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mmunications\Projects\2024\Website redevelopment\Document housekeeping\About us\Statutory information\Spend by supplies\April 2026 - March 2027\"/>
    </mc:Choice>
  </mc:AlternateContent>
  <xr:revisionPtr revIDLastSave="0" documentId="8_{A895E4E0-302D-424F-96AA-9F5454D8D1A6}" xr6:coauthVersionLast="47" xr6:coauthVersionMax="47" xr10:uidLastSave="{00000000-0000-0000-0000-000000000000}"/>
  <bookViews>
    <workbookView xWindow="-110" yWindow="-110" windowWidth="19420" windowHeight="10300" tabRatio="826" activeTab="11" xr2:uid="{00000000-000D-0000-FFFF-FFFF00000000}"/>
  </bookViews>
  <sheets>
    <sheet name="April" sheetId="1" r:id="rId1"/>
    <sheet name="May" sheetId="2" r:id="rId2"/>
    <sheet name="June" sheetId="3" r:id="rId3"/>
    <sheet name="July" sheetId="4" r:id="rId4"/>
    <sheet name="August" sheetId="5" r:id="rId5"/>
    <sheet name="September" sheetId="6" r:id="rId6"/>
    <sheet name="October" sheetId="7" r:id="rId7"/>
    <sheet name="November" sheetId="8" r:id="rId8"/>
    <sheet name="December" sheetId="9" r:id="rId9"/>
    <sheet name="January" sheetId="12" r:id="rId10"/>
    <sheet name="February" sheetId="13" r:id="rId11"/>
    <sheet name="March" sheetId="14" r:id="rId12"/>
  </sheets>
  <definedNames>
    <definedName name="_xlnm._FilterDatabase" localSheetId="0" hidden="1">April!$A$8:$C$32</definedName>
    <definedName name="_xlnm._FilterDatabase" localSheetId="4" hidden="1">August!$A$8:$C$33</definedName>
    <definedName name="_xlnm._FilterDatabase" localSheetId="8" hidden="1">December!$A$8:$C$28</definedName>
    <definedName name="_xlnm._FilterDatabase" localSheetId="10" hidden="1">February!$A$8:$C$35</definedName>
    <definedName name="_xlnm._FilterDatabase" localSheetId="9" hidden="1">January!$A$8:$C$39</definedName>
    <definedName name="_xlnm._FilterDatabase" localSheetId="3" hidden="1">July!$A$8:$C$29</definedName>
    <definedName name="_xlnm._FilterDatabase" localSheetId="2" hidden="1">June!$A$8:$C$38</definedName>
    <definedName name="_xlnm._FilterDatabase" localSheetId="11" hidden="1">March!$A$8:$C$64</definedName>
    <definedName name="_xlnm._FilterDatabase" localSheetId="1" hidden="1">May!$A$8:$C$28</definedName>
    <definedName name="_xlnm._FilterDatabase" localSheetId="7" hidden="1">November!$A$8:$C$24</definedName>
    <definedName name="_xlnm._FilterDatabase" localSheetId="6" hidden="1">October!$A$8:$C$38</definedName>
    <definedName name="_xlnm._FilterDatabase" localSheetId="5" hidden="1">September!$A$8:$C$31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2" l="1"/>
  <c r="C29" i="2" s="1"/>
  <c r="C10" i="3"/>
  <c r="C39" i="3" s="1"/>
  <c r="C10" i="4"/>
  <c r="C30" i="4" s="1"/>
  <c r="C9" i="1"/>
  <c r="C33" i="1" s="1"/>
  <c r="C10" i="5"/>
  <c r="C34" i="5" s="1"/>
  <c r="B29" i="2"/>
  <c r="B33" i="1"/>
  <c r="B39" i="3"/>
  <c r="B30" i="4"/>
  <c r="B34" i="5"/>
  <c r="C65" i="6"/>
  <c r="B65" i="6"/>
  <c r="C65" i="7"/>
  <c r="B65" i="7"/>
  <c r="C65" i="8"/>
  <c r="B65" i="8"/>
  <c r="C65" i="9"/>
  <c r="B65" i="9"/>
  <c r="C65" i="12"/>
  <c r="B65" i="12"/>
  <c r="C65" i="13"/>
  <c r="B65" i="13"/>
  <c r="C65" i="14"/>
  <c r="B65" i="14"/>
</calcChain>
</file>

<file path=xl/sharedStrings.xml><?xml version="1.0" encoding="utf-8"?>
<sst xmlns="http://schemas.openxmlformats.org/spreadsheetml/2006/main" count="180" uniqueCount="93">
  <si>
    <t>Supplier</t>
  </si>
  <si>
    <t>Total spend ex vat</t>
  </si>
  <si>
    <t>Total spend inc vat</t>
  </si>
  <si>
    <t>Total spend</t>
  </si>
  <si>
    <t>SUPPLY CHAIN COORDINATION LIMITED</t>
  </si>
  <si>
    <t>PENTARA LLP</t>
  </si>
  <si>
    <t>MOLNLYCKE HEALTH CARE LTD</t>
  </si>
  <si>
    <t>BOC LTD</t>
  </si>
  <si>
    <t>ROTAMAP LTD</t>
  </si>
  <si>
    <t>PATCHWORK</t>
  </si>
  <si>
    <t>STRYKER UK LTD</t>
  </si>
  <si>
    <t>TRUST ORTHOTICS LTD</t>
  </si>
  <si>
    <t>LIVERPOOL JOHN MOORES UNIVERSITY</t>
  </si>
  <si>
    <t>UNIVERSITY OF CHESTER</t>
  </si>
  <si>
    <t>EDGE HILL UNIVERSITY</t>
  </si>
  <si>
    <t>ZIMMER BIOMET UK LTD</t>
  </si>
  <si>
    <t>SOFTCAT PLC</t>
  </si>
  <si>
    <t>ERS TRANSITION LTD</t>
  </si>
  <si>
    <t>ELIS UK</t>
  </si>
  <si>
    <t>WIDNES HIGHFIELD HEALTH LTD</t>
  </si>
  <si>
    <t>EWOOD FOODS</t>
  </si>
  <si>
    <t>HEALTHCARE COMMUNICATIONS UK LTD</t>
  </si>
  <si>
    <t>VEOLIA ES RESOURCE EFFICENCY UK LTD</t>
  </si>
  <si>
    <t>MERSEY AND WEST LANCASHIRE TEACHING HOSPITALS NHST TRUST</t>
  </si>
  <si>
    <t>ICS OPERATIONS LTD</t>
  </si>
  <si>
    <t>MAX 20 PROJECT SOLUTIONS LTD</t>
  </si>
  <si>
    <t>OPEN MEDICAL LTD</t>
  </si>
  <si>
    <t>TITANIC HOTEL LIVERPOOL</t>
  </si>
  <si>
    <t>NORTHUMBRIA HEALTHCARE NHS FOUNDATION TRUST</t>
  </si>
  <si>
    <t>GABLES UK LTD</t>
  </si>
  <si>
    <t>MEDINET CLINICAL SERVICES LTD</t>
  </si>
  <si>
    <t>1 CLINICAL LTD</t>
  </si>
  <si>
    <t>SIEMENS HEALTHCARE LTD</t>
  </si>
  <si>
    <t>ESSENTIAL HEALTHCARE SOLUTIONS (UK) LTD</t>
  </si>
  <si>
    <t>ARROW BUSINESS COMMUNICATIONS LTD</t>
  </si>
  <si>
    <t>CHRIS BOWKER LTD</t>
  </si>
  <si>
    <t>PHOENIX SOFTWARE LTD</t>
  </si>
  <si>
    <t>INTEGRATED RADIOLOGICAL SERVICES LTD</t>
  </si>
  <si>
    <t>CURRIE &amp; BROWN UK LTD</t>
  </si>
  <si>
    <t>CDW LTD</t>
  </si>
  <si>
    <t>CROWTHER &amp; SHAW LTD</t>
  </si>
  <si>
    <t>HESIS LTD</t>
  </si>
  <si>
    <t>TBR24-7 LTD</t>
  </si>
  <si>
    <t>LIVERPOOL UNIVERSITY HOSPITALS NHS FOUNDATION TRUST</t>
  </si>
  <si>
    <t>Supplier spend over £25,000 inc vat for the period 01/04/2026 to 31/03/2027</t>
  </si>
  <si>
    <t>DRIVE DEVILBISS SIDHIL LTD</t>
  </si>
  <si>
    <t>AON UK LTD</t>
  </si>
  <si>
    <t>ABCA SYSTEMS LTD</t>
  </si>
  <si>
    <t>LASER LIFE (VITESSE PLC)</t>
  </si>
  <si>
    <t>DRIVE DEVILBISS HEALTHCARE LTD</t>
  </si>
  <si>
    <t>UNIVERSITY OF SALFORD</t>
  </si>
  <si>
    <t>COMMUNITY HEALTH PARTNERSHIPS LTD</t>
  </si>
  <si>
    <t>HYDROP ENVIRONMENTAL CONSULTANCY SERVICES</t>
  </si>
  <si>
    <t>BECTON DICKINSON DISPENSING UK LTD</t>
  </si>
  <si>
    <t>SWIFT DENTAL GROUP</t>
  </si>
  <si>
    <t>LEXMARK INTERNATIONAL LTD</t>
  </si>
  <si>
    <t>ECOLAB LTD</t>
  </si>
  <si>
    <t>RESUSCITATION CONSULTANCY MEDICAL SERVICES</t>
  </si>
  <si>
    <t>HENRY SCHEIN ONE UK LTD</t>
  </si>
  <si>
    <t>ALLOCATE SOFTWARE PLC</t>
  </si>
  <si>
    <t>MCKILLOP DENTAL EQUIPMENT LTD</t>
  </si>
  <si>
    <t>SLATER SMITH &amp; ASSOCIATES</t>
  </si>
  <si>
    <t>CHANGE HEALTHCARE UK HOLDINGS LTD</t>
  </si>
  <si>
    <t>INTERSOURCE MEDICAL SERVICES LTD</t>
  </si>
  <si>
    <t>PHOENIX PARTNERSHIP (LEEDS) LTD</t>
  </si>
  <si>
    <t>ROSS AUTO ENGINEERING LTD</t>
  </si>
  <si>
    <t>ERIC WRIGHT FM LTD</t>
  </si>
  <si>
    <t>CLINITURE LTD</t>
  </si>
  <si>
    <t>MULTITONE ELECTRONICS PLC</t>
  </si>
  <si>
    <t>QBTECH LTD</t>
  </si>
  <si>
    <t>CATALYST BI LTD</t>
  </si>
  <si>
    <t>B BRAUN STERILOG (YORKSHIRE) LTD</t>
  </si>
  <si>
    <t>SYNERGY HEALTH (UK) LTD</t>
  </si>
  <si>
    <t>CONSCIA GROUP UK LTD</t>
  </si>
  <si>
    <t>IMPLANTCAST UK LTD</t>
  </si>
  <si>
    <t>MOBILITY GB LTD</t>
  </si>
  <si>
    <t>ATKINSREALIS PPS LTD</t>
  </si>
  <si>
    <t>HG WOOD</t>
  </si>
  <si>
    <t>THE CHRISTIE NHS FOUNDATION TRUST</t>
  </si>
  <si>
    <t>NHS GREATER MANCHESTER INTEGRATED CARE BOARD</t>
  </si>
  <si>
    <t>PERK UK LTD</t>
  </si>
  <si>
    <t>PEACOCKS MEDICAL GROUP LTD</t>
  </si>
  <si>
    <t>IMIMOBILE EUROPE LTD</t>
  </si>
  <si>
    <t>MEDSTROM LTD</t>
  </si>
  <si>
    <t>REED MEDICAL LTD</t>
  </si>
  <si>
    <t>ST PAULS HEALTH CENTRE</t>
  </si>
  <si>
    <t>JOHNSON CONTROLS LTD</t>
  </si>
  <si>
    <t>CARL ZEISS LTD</t>
  </si>
  <si>
    <t>DEPUY SYNTHES</t>
  </si>
  <si>
    <t>FIREFLY AUDIO VISUAL SOLUTIONS LTD</t>
  </si>
  <si>
    <t>RUGBY LEAGUE CARES</t>
  </si>
  <si>
    <t>HOSPITAL METALCRAFT LTD</t>
  </si>
  <si>
    <t>ERGEA UK AND IRELAND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</si>
</sst>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&quot;£&quot;* #,##0.00_-;\-&quot;£&quot;* #,##0.00_-;_-&quot;£&quot;* &quot;-&quot;??_-;_-@_-"/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5EB8"/>
        <bgColor indexed="64"/>
      </patternFill>
    </fill>
  </fills>
  <borders count="1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</borders>
  <cellStyleXfs count="7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4" fontId="0" fillId="0" borderId="0" xfId="6" applyFont="1"/>
    <xf numFmtId="44" fontId="0" fillId="0" borderId="0" xfId="0" applyNumberFormat="1"/>
    <xf numFmtId="0" fontId="0" fillId="0" borderId="5" xfId="0" applyBorder="1"/>
    <xf numFmtId="164" fontId="0" fillId="0" borderId="6" xfId="0" applyNumberFormat="1" applyBorder="1"/>
    <xf numFmtId="0" fontId="0" fillId="0" borderId="7" xfId="0" applyBorder="1"/>
    <xf numFmtId="164" fontId="0" fillId="0" borderId="8" xfId="0" applyNumberFormat="1" applyBorder="1"/>
    <xf numFmtId="164" fontId="0" fillId="0" borderId="9" xfId="0" applyNumberFormat="1" applyBorder="1"/>
    <xf numFmtId="0" fontId="7" fillId="2" borderId="1" xfId="1" applyFont="1" applyFill="1" applyBorder="1"/>
    <xf numFmtId="44" fontId="7" fillId="2" borderId="1" xfId="2" applyFont="1" applyFill="1" applyBorder="1"/>
    <xf numFmtId="0" fontId="6" fillId="2" borderId="1" xfId="0" applyFont="1" applyFill="1" applyBorder="1"/>
    <xf numFmtId="0" fontId="0" fillId="0" borderId="10" xfId="0" applyBorder="1"/>
    <xf numFmtId="164" fontId="0" fillId="0" borderId="11" xfId="0" applyNumberFormat="1" applyBorder="1"/>
    <xf numFmtId="164" fontId="6" fillId="2" borderId="1" xfId="0" applyNumberFormat="1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7">
    <cellStyle name="Currency 2" xfId="2" xr:uid="{00000000-0005-0000-0000-000001000000}"/>
    <cellStyle name="Currency 3" xfId="4" xr:uid="{00000000-0005-0000-0000-000002000000}"/>
    <cellStyle name="Currency 4" xfId="6" xr:uid="{00000000-0005-0000-0000-000003000000}"/>
    <cellStyle name="Normal" xfId="0" builtinId="0"/>
    <cellStyle name="Normal 2" xfId="1" xr:uid="{00000000-0005-0000-0000-000005000000}"/>
    <cellStyle name="Normal 3" xfId="3" xr:uid="{00000000-0005-0000-0000-000006000000}"/>
    <cellStyle name="Normal 4" xfId="5" xr:uid="{00000000-0005-0000-0000-000007000000}"/>
  </cellStyles>
  <dxfs count="0"/>
  <tableStyles count="1" defaultTableStyle="TableStyleMedium2" defaultPivotStyle="PivotStyleLight16">
    <tableStyle name="Invisible" pivot="0" table="0" count="0" xr9:uid="{33629C80-7E4B-4059-81C1-90C6E81AD9CC}"/>
  </tableStyles>
  <colors>
    <mruColors>
      <color rgb="FF005EB8"/>
      <color rgb="FF1BB2BB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4</xdr:row>
      <xdr:rowOff>96686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4C61D7-99AD-4D6B-AC12-25E8B8A2C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833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4</xdr:row>
      <xdr:rowOff>96686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7D462C-F4B1-4AC2-8540-F2EEB0316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8332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4</xdr:row>
      <xdr:rowOff>96686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5CF329-AAC5-4775-8424-3F0A48BB4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8332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4</xdr:row>
      <xdr:rowOff>96686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E08289-4586-43FE-852D-7462BD86A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8332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2228851</xdr:colOff>
      <xdr:row>4</xdr:row>
      <xdr:rowOff>96686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CB7196-C645-586D-C506-BFA15766A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228850" cy="8332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4</xdr:row>
      <xdr:rowOff>96686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3F63D-51FB-49A9-9D85-93FA304FB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8332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4</xdr:row>
      <xdr:rowOff>96686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365482-55BE-4442-979F-47BC632A8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8332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4</xdr:row>
      <xdr:rowOff>96686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AB4B73-79B3-4D2C-9298-715F52CFA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8332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4</xdr:row>
      <xdr:rowOff>96686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4B6FD6-E40D-4204-89A3-87C902291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8332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4</xdr:row>
      <xdr:rowOff>96686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FCCAE2-E26D-4C14-B9C6-FA1C864EB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8332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4</xdr:row>
      <xdr:rowOff>96686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A7CD97-4380-4BB0-A06B-5C372A285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8332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4</xdr:row>
      <xdr:rowOff>96686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D32B51-F919-48B7-90B1-749F7E8C0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833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6:C33"/>
  <sheetViews>
    <sheetView showGridLines="0" zoomScaleNormal="100" workbookViewId="0"/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s="1" customFormat="1" x14ac:dyDescent="0.35">
      <c r="A6" s="15" t="s">
        <v>44</v>
      </c>
      <c r="B6" s="16"/>
      <c r="C6" s="17"/>
    </row>
    <row r="7" spans="1:3" s="1" customFormat="1" x14ac:dyDescent="0.35">
      <c r="A7"/>
      <c r="B7"/>
      <c r="C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 t="s">
        <v>4</v>
      </c>
      <c r="B9" s="5">
        <v>726698.1</v>
      </c>
      <c r="C9" s="8">
        <f>B9*1.2</f>
        <v>872037.72</v>
      </c>
    </row>
    <row r="10" spans="1:3" x14ac:dyDescent="0.35">
      <c r="A10" s="12" t="s">
        <v>5</v>
      </c>
      <c r="B10" s="13">
        <v>282872</v>
      </c>
      <c r="C10" s="8">
        <v>339446.39999999997</v>
      </c>
    </row>
    <row r="11" spans="1:3" x14ac:dyDescent="0.35">
      <c r="A11" s="6" t="s">
        <v>45</v>
      </c>
      <c r="B11" s="7">
        <v>269000</v>
      </c>
      <c r="C11" s="8">
        <v>322800</v>
      </c>
    </row>
    <row r="12" spans="1:3" x14ac:dyDescent="0.35">
      <c r="A12" s="6" t="s">
        <v>46</v>
      </c>
      <c r="B12" s="7">
        <v>249400.81000000003</v>
      </c>
      <c r="C12" s="8">
        <v>299280.97200000001</v>
      </c>
    </row>
    <row r="13" spans="1:3" x14ac:dyDescent="0.35">
      <c r="A13" s="6" t="s">
        <v>47</v>
      </c>
      <c r="B13" s="7">
        <v>222395.94</v>
      </c>
      <c r="C13" s="8">
        <v>266875.12799999997</v>
      </c>
    </row>
    <row r="14" spans="1:3" x14ac:dyDescent="0.35">
      <c r="A14" s="6" t="s">
        <v>41</v>
      </c>
      <c r="B14" s="7">
        <v>161182.92000000001</v>
      </c>
      <c r="C14" s="8">
        <v>193419.50400000002</v>
      </c>
    </row>
    <row r="15" spans="1:3" x14ac:dyDescent="0.35">
      <c r="A15" s="6" t="s">
        <v>16</v>
      </c>
      <c r="B15" s="7">
        <v>153364.88</v>
      </c>
      <c r="C15" s="8">
        <v>184037.856</v>
      </c>
    </row>
    <row r="16" spans="1:3" x14ac:dyDescent="0.35">
      <c r="A16" s="6" t="s">
        <v>20</v>
      </c>
      <c r="B16" s="7">
        <v>85000</v>
      </c>
      <c r="C16" s="8">
        <v>102000</v>
      </c>
    </row>
    <row r="17" spans="1:3" x14ac:dyDescent="0.35">
      <c r="A17" s="6" t="s">
        <v>48</v>
      </c>
      <c r="B17" s="7">
        <v>82126.7</v>
      </c>
      <c r="C17" s="8">
        <v>98552.04</v>
      </c>
    </row>
    <row r="18" spans="1:3" x14ac:dyDescent="0.35">
      <c r="A18" s="6" t="s">
        <v>9</v>
      </c>
      <c r="B18" s="7">
        <v>75126.820000000007</v>
      </c>
      <c r="C18" s="8">
        <v>90152.184000000008</v>
      </c>
    </row>
    <row r="19" spans="1:3" x14ac:dyDescent="0.35">
      <c r="A19" s="6" t="s">
        <v>49</v>
      </c>
      <c r="B19" s="7">
        <v>70319.240000000005</v>
      </c>
      <c r="C19" s="8">
        <v>84383.088000000003</v>
      </c>
    </row>
    <row r="20" spans="1:3" x14ac:dyDescent="0.35">
      <c r="A20" s="6" t="s">
        <v>12</v>
      </c>
      <c r="B20" s="7">
        <v>55000</v>
      </c>
      <c r="C20" s="8">
        <v>66000</v>
      </c>
    </row>
    <row r="21" spans="1:3" x14ac:dyDescent="0.35">
      <c r="A21" s="6" t="s">
        <v>14</v>
      </c>
      <c r="B21" s="7">
        <v>51000</v>
      </c>
      <c r="C21" s="8">
        <v>61200</v>
      </c>
    </row>
    <row r="22" spans="1:3" x14ac:dyDescent="0.35">
      <c r="A22" s="6" t="s">
        <v>13</v>
      </c>
      <c r="B22" s="7">
        <v>50000</v>
      </c>
      <c r="C22" s="8">
        <v>60000</v>
      </c>
    </row>
    <row r="23" spans="1:3" x14ac:dyDescent="0.35">
      <c r="A23" s="6" t="s">
        <v>50</v>
      </c>
      <c r="B23" s="7">
        <v>50000</v>
      </c>
      <c r="C23" s="8">
        <v>60000</v>
      </c>
    </row>
    <row r="24" spans="1:3" x14ac:dyDescent="0.35">
      <c r="A24" s="6" t="s">
        <v>24</v>
      </c>
      <c r="B24" s="7">
        <v>40320</v>
      </c>
      <c r="C24" s="8">
        <v>48384</v>
      </c>
    </row>
    <row r="25" spans="1:3" x14ac:dyDescent="0.35">
      <c r="A25" s="6" t="s">
        <v>37</v>
      </c>
      <c r="B25" s="7">
        <v>34575.80000000001</v>
      </c>
      <c r="C25" s="8">
        <v>41490.960000000014</v>
      </c>
    </row>
    <row r="26" spans="1:3" x14ac:dyDescent="0.35">
      <c r="A26" s="6" t="s">
        <v>51</v>
      </c>
      <c r="B26" s="7">
        <v>32864</v>
      </c>
      <c r="C26" s="8">
        <v>39436.799999999996</v>
      </c>
    </row>
    <row r="27" spans="1:3" x14ac:dyDescent="0.35">
      <c r="A27" s="6" t="s">
        <v>52</v>
      </c>
      <c r="B27" s="7">
        <v>32544.799999999999</v>
      </c>
      <c r="C27" s="8">
        <v>39053.759999999995</v>
      </c>
    </row>
    <row r="28" spans="1:3" x14ac:dyDescent="0.35">
      <c r="A28" s="6" t="s">
        <v>6</v>
      </c>
      <c r="B28" s="7">
        <v>27921.229999999992</v>
      </c>
      <c r="C28" s="8">
        <v>33505.475999999988</v>
      </c>
    </row>
    <row r="29" spans="1:3" x14ac:dyDescent="0.35">
      <c r="A29" s="6" t="s">
        <v>15</v>
      </c>
      <c r="B29" s="7">
        <v>27435</v>
      </c>
      <c r="C29" s="8">
        <v>32922</v>
      </c>
    </row>
    <row r="30" spans="1:3" x14ac:dyDescent="0.35">
      <c r="A30" s="6" t="s">
        <v>10</v>
      </c>
      <c r="B30" s="7">
        <v>26970</v>
      </c>
      <c r="C30" s="8">
        <v>32364</v>
      </c>
    </row>
    <row r="31" spans="1:3" x14ac:dyDescent="0.35">
      <c r="A31" s="6" t="s">
        <v>53</v>
      </c>
      <c r="B31" s="7">
        <v>26154.13</v>
      </c>
      <c r="C31" s="8">
        <v>31384.955999999998</v>
      </c>
    </row>
    <row r="32" spans="1:3" x14ac:dyDescent="0.35">
      <c r="A32" s="6" t="s">
        <v>54</v>
      </c>
      <c r="B32" s="7">
        <v>24500</v>
      </c>
      <c r="C32" s="8">
        <v>29400</v>
      </c>
    </row>
    <row r="33" spans="1:3" x14ac:dyDescent="0.35">
      <c r="A33" s="11" t="s">
        <v>3</v>
      </c>
      <c r="B33" s="14">
        <f>SUM(B9:B32)</f>
        <v>2856772.3699999996</v>
      </c>
      <c r="C33" s="14">
        <f>SUM(C9:C32)</f>
        <v>3428126.8439999991</v>
      </c>
    </row>
  </sheetData>
  <autoFilter ref="A8:C32" xr:uid="{00000000-0001-0000-0000-000000000000}">
    <sortState xmlns:xlrd2="http://schemas.microsoft.com/office/spreadsheetml/2017/richdata2" ref="A9:C32">
      <sortCondition descending="1" ref="C8:C32"/>
    </sortState>
  </autoFilter>
  <mergeCells count="1">
    <mergeCell ref="A6:C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6:C29"/>
  <sheetViews>
    <sheetView showGridLines="0" workbookViewId="0">
      <selection activeCell="B3" sqref="B3"/>
    </sheetView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x14ac:dyDescent="0.35">
      <c r="A6" s="15" t="s">
        <v>44</v>
      </c>
      <c r="B6" s="16"/>
      <c r="C6" s="1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 t="s">
        <v>4</v>
      </c>
      <c r="B9" s="5">
        <v>1172345.1200000001</v>
      </c>
      <c r="C9" s="8">
        <f>B9*1.2</f>
        <v>1406814.1440000001</v>
      </c>
    </row>
    <row r="10" spans="1:3" x14ac:dyDescent="0.35">
      <c r="A10" s="12" t="s">
        <v>30</v>
      </c>
      <c r="B10" s="13">
        <v>243000</v>
      </c>
      <c r="C10" s="8">
        <v>291600</v>
      </c>
    </row>
    <row r="11" spans="1:3" x14ac:dyDescent="0.35">
      <c r="A11" s="6" t="s">
        <v>55</v>
      </c>
      <c r="B11" s="7">
        <v>180388.71</v>
      </c>
      <c r="C11" s="8">
        <v>216466.45199999999</v>
      </c>
    </row>
    <row r="12" spans="1:3" x14ac:dyDescent="0.35">
      <c r="A12" s="6" t="s">
        <v>26</v>
      </c>
      <c r="B12" s="7">
        <v>145500</v>
      </c>
      <c r="C12" s="8">
        <v>174600</v>
      </c>
    </row>
    <row r="13" spans="1:3" x14ac:dyDescent="0.35">
      <c r="A13" s="6" t="s">
        <v>56</v>
      </c>
      <c r="B13" s="7">
        <v>121740.56999999999</v>
      </c>
      <c r="C13" s="8">
        <v>146088.68399999998</v>
      </c>
    </row>
    <row r="14" spans="1:3" x14ac:dyDescent="0.35">
      <c r="A14" s="6" t="s">
        <v>7</v>
      </c>
      <c r="B14" s="7">
        <v>95449.89</v>
      </c>
      <c r="C14" s="8">
        <v>114539.868</v>
      </c>
    </row>
    <row r="15" spans="1:3" x14ac:dyDescent="0.35">
      <c r="A15" s="6" t="s">
        <v>57</v>
      </c>
      <c r="B15" s="7">
        <v>68200</v>
      </c>
      <c r="C15" s="8">
        <v>81840</v>
      </c>
    </row>
    <row r="16" spans="1:3" x14ac:dyDescent="0.35">
      <c r="A16" s="6" t="s">
        <v>58</v>
      </c>
      <c r="B16" s="7">
        <v>68000</v>
      </c>
      <c r="C16" s="8">
        <v>81600</v>
      </c>
    </row>
    <row r="17" spans="1:3" x14ac:dyDescent="0.35">
      <c r="A17" s="6" t="s">
        <v>25</v>
      </c>
      <c r="B17" s="7">
        <v>65695.429999999993</v>
      </c>
      <c r="C17" s="8">
        <v>78834.515999999989</v>
      </c>
    </row>
    <row r="18" spans="1:3" x14ac:dyDescent="0.35">
      <c r="A18" s="6" t="s">
        <v>15</v>
      </c>
      <c r="B18" s="7">
        <v>54605.969999999994</v>
      </c>
      <c r="C18" s="8">
        <v>65527.16399999999</v>
      </c>
    </row>
    <row r="19" spans="1:3" x14ac:dyDescent="0.35">
      <c r="A19" s="6" t="s">
        <v>8</v>
      </c>
      <c r="B19" s="7">
        <v>40000</v>
      </c>
      <c r="C19" s="8">
        <v>48000</v>
      </c>
    </row>
    <row r="20" spans="1:3" x14ac:dyDescent="0.35">
      <c r="A20" s="6" t="s">
        <v>59</v>
      </c>
      <c r="B20" s="7">
        <v>37898.32</v>
      </c>
      <c r="C20" s="8">
        <v>45477.983999999997</v>
      </c>
    </row>
    <row r="21" spans="1:3" x14ac:dyDescent="0.35">
      <c r="A21" s="6" t="s">
        <v>60</v>
      </c>
      <c r="B21" s="7">
        <v>32155.65</v>
      </c>
      <c r="C21" s="8">
        <v>38586.78</v>
      </c>
    </row>
    <row r="22" spans="1:3" x14ac:dyDescent="0.35">
      <c r="A22" s="6" t="s">
        <v>61</v>
      </c>
      <c r="B22" s="7">
        <v>32000</v>
      </c>
      <c r="C22" s="8">
        <v>38400</v>
      </c>
    </row>
    <row r="23" spans="1:3" x14ac:dyDescent="0.35">
      <c r="A23" s="6" t="s">
        <v>62</v>
      </c>
      <c r="B23" s="7">
        <v>26809.17</v>
      </c>
      <c r="C23" s="8">
        <v>32171.003999999997</v>
      </c>
    </row>
    <row r="24" spans="1:3" x14ac:dyDescent="0.35">
      <c r="A24" s="6" t="s">
        <v>54</v>
      </c>
      <c r="B24" s="7">
        <v>26500</v>
      </c>
      <c r="C24" s="8">
        <v>31800</v>
      </c>
    </row>
    <row r="25" spans="1:3" x14ac:dyDescent="0.35">
      <c r="A25" s="6" t="s">
        <v>10</v>
      </c>
      <c r="B25" s="7">
        <v>26045.119999999999</v>
      </c>
      <c r="C25" s="8">
        <v>31254.143999999997</v>
      </c>
    </row>
    <row r="26" spans="1:3" x14ac:dyDescent="0.35">
      <c r="A26" s="6" t="s">
        <v>6</v>
      </c>
      <c r="B26" s="7">
        <v>23544.929999999986</v>
      </c>
      <c r="C26" s="8">
        <v>28253.915999999983</v>
      </c>
    </row>
    <row r="27" spans="1:3" x14ac:dyDescent="0.35">
      <c r="A27" s="6" t="s">
        <v>49</v>
      </c>
      <c r="B27" s="7">
        <v>22894.23</v>
      </c>
      <c r="C27" s="8">
        <v>27473.075999999997</v>
      </c>
    </row>
    <row r="28" spans="1:3" x14ac:dyDescent="0.35">
      <c r="A28" s="6" t="s">
        <v>65</v>
      </c>
      <c r="B28" s="7">
        <v>21591.18</v>
      </c>
      <c r="C28" s="8">
        <v>25909.416000000001</v>
      </c>
    </row>
    <row r="29" spans="1:3" x14ac:dyDescent="0.35">
      <c r="A29" s="11" t="s">
        <v>3</v>
      </c>
      <c r="B29" s="14">
        <f>SUM(B9:B28)</f>
        <v>2504364.2900000005</v>
      </c>
      <c r="C29" s="14">
        <f>SUM(C9:C28)</f>
        <v>3005237.148</v>
      </c>
    </row>
  </sheetData>
  <mergeCells count="1">
    <mergeCell ref="A6:C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6:C39"/>
  <sheetViews>
    <sheetView showGridLines="0" workbookViewId="0"/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x14ac:dyDescent="0.35">
      <c r="A6" s="15" t="s">
        <v>44</v>
      </c>
      <c r="B6" s="16"/>
      <c r="C6" s="1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 t="s">
        <v>63</v>
      </c>
      <c r="B9" s="5">
        <v>1955200</v>
      </c>
      <c r="C9" s="8">
        <v>2346240</v>
      </c>
    </row>
    <row r="10" spans="1:3" x14ac:dyDescent="0.35">
      <c r="A10" s="12" t="s">
        <v>4</v>
      </c>
      <c r="B10" s="13">
        <v>898008.34</v>
      </c>
      <c r="C10" s="8">
        <f>B10*1.2</f>
        <v>1077610.0079999999</v>
      </c>
    </row>
    <row r="11" spans="1:3" x14ac:dyDescent="0.35">
      <c r="A11" s="6" t="s">
        <v>19</v>
      </c>
      <c r="B11" s="7">
        <v>806000</v>
      </c>
      <c r="C11" s="8">
        <v>967200</v>
      </c>
    </row>
    <row r="12" spans="1:3" x14ac:dyDescent="0.35">
      <c r="A12" s="6" t="s">
        <v>55</v>
      </c>
      <c r="B12" s="7">
        <v>460000</v>
      </c>
      <c r="C12" s="8">
        <v>552000</v>
      </c>
    </row>
    <row r="13" spans="1:3" x14ac:dyDescent="0.35">
      <c r="A13" s="6" t="s">
        <v>64</v>
      </c>
      <c r="B13" s="7">
        <v>304290.34999999998</v>
      </c>
      <c r="C13" s="8">
        <v>365148.42</v>
      </c>
    </row>
    <row r="14" spans="1:3" x14ac:dyDescent="0.35">
      <c r="A14" s="6" t="s">
        <v>29</v>
      </c>
      <c r="B14" s="7">
        <v>255150</v>
      </c>
      <c r="C14" s="8">
        <v>306180</v>
      </c>
    </row>
    <row r="15" spans="1:3" x14ac:dyDescent="0.35">
      <c r="A15" s="6" t="s">
        <v>65</v>
      </c>
      <c r="B15" s="7">
        <v>244401.06</v>
      </c>
      <c r="C15" s="8">
        <v>293281.272</v>
      </c>
    </row>
    <row r="16" spans="1:3" x14ac:dyDescent="0.35">
      <c r="A16" s="6" t="s">
        <v>66</v>
      </c>
      <c r="B16" s="7">
        <v>243196.03999999998</v>
      </c>
      <c r="C16" s="8">
        <v>291835.24799999996</v>
      </c>
    </row>
    <row r="17" spans="1:3" x14ac:dyDescent="0.35">
      <c r="A17" s="6" t="s">
        <v>9</v>
      </c>
      <c r="B17" s="7">
        <v>200000</v>
      </c>
      <c r="C17" s="8">
        <v>240000</v>
      </c>
    </row>
    <row r="18" spans="1:3" x14ac:dyDescent="0.35">
      <c r="A18" s="6" t="s">
        <v>32</v>
      </c>
      <c r="B18" s="7">
        <v>183637</v>
      </c>
      <c r="C18" s="8">
        <v>220364.4</v>
      </c>
    </row>
    <row r="19" spans="1:3" x14ac:dyDescent="0.35">
      <c r="A19" s="6" t="s">
        <v>17</v>
      </c>
      <c r="B19" s="7">
        <v>117200</v>
      </c>
      <c r="C19" s="8">
        <v>140640</v>
      </c>
    </row>
    <row r="20" spans="1:3" x14ac:dyDescent="0.35">
      <c r="A20" s="6" t="s">
        <v>43</v>
      </c>
      <c r="B20" s="7">
        <v>115957</v>
      </c>
      <c r="C20" s="8">
        <v>139148.4</v>
      </c>
    </row>
    <row r="21" spans="1:3" x14ac:dyDescent="0.35">
      <c r="A21" s="6" t="s">
        <v>11</v>
      </c>
      <c r="B21" s="7">
        <v>108052</v>
      </c>
      <c r="C21" s="8">
        <v>129662.39999999999</v>
      </c>
    </row>
    <row r="22" spans="1:3" x14ac:dyDescent="0.35">
      <c r="A22" s="6" t="s">
        <v>5</v>
      </c>
      <c r="B22" s="7">
        <v>71918</v>
      </c>
      <c r="C22" s="8">
        <v>86301.599999999991</v>
      </c>
    </row>
    <row r="23" spans="1:3" x14ac:dyDescent="0.35">
      <c r="A23" s="6" t="s">
        <v>49</v>
      </c>
      <c r="B23" s="7">
        <v>67854.560000000012</v>
      </c>
      <c r="C23" s="8">
        <v>81425.472000000009</v>
      </c>
    </row>
    <row r="24" spans="1:3" x14ac:dyDescent="0.35">
      <c r="A24" s="6" t="s">
        <v>16</v>
      </c>
      <c r="B24" s="7">
        <v>61344.590000000004</v>
      </c>
      <c r="C24" s="8">
        <v>73613.508000000002</v>
      </c>
    </row>
    <row r="25" spans="1:3" x14ac:dyDescent="0.35">
      <c r="A25" s="6" t="s">
        <v>67</v>
      </c>
      <c r="B25" s="7">
        <v>55809</v>
      </c>
      <c r="C25" s="8">
        <v>66970.8</v>
      </c>
    </row>
    <row r="26" spans="1:3" x14ac:dyDescent="0.35">
      <c r="A26" s="6" t="s">
        <v>68</v>
      </c>
      <c r="B26" s="7">
        <v>42365</v>
      </c>
      <c r="C26" s="8">
        <v>50838</v>
      </c>
    </row>
    <row r="27" spans="1:3" x14ac:dyDescent="0.35">
      <c r="A27" s="6" t="s">
        <v>69</v>
      </c>
      <c r="B27" s="7">
        <v>42000</v>
      </c>
      <c r="C27" s="8">
        <v>50400</v>
      </c>
    </row>
    <row r="28" spans="1:3" x14ac:dyDescent="0.35">
      <c r="A28" s="6" t="s">
        <v>7</v>
      </c>
      <c r="B28" s="7">
        <v>41134.929999999986</v>
      </c>
      <c r="C28" s="8">
        <v>49361.915999999983</v>
      </c>
    </row>
    <row r="29" spans="1:3" x14ac:dyDescent="0.35">
      <c r="A29" s="6" t="s">
        <v>35</v>
      </c>
      <c r="B29" s="7">
        <v>38214.78</v>
      </c>
      <c r="C29" s="8">
        <v>45857.735999999997</v>
      </c>
    </row>
    <row r="30" spans="1:3" x14ac:dyDescent="0.35">
      <c r="A30" s="6" t="s">
        <v>15</v>
      </c>
      <c r="B30" s="7">
        <v>38099.930000000015</v>
      </c>
      <c r="C30" s="8">
        <v>45719.916000000019</v>
      </c>
    </row>
    <row r="31" spans="1:3" x14ac:dyDescent="0.35">
      <c r="A31" s="6" t="s">
        <v>70</v>
      </c>
      <c r="B31" s="7">
        <v>35455.08</v>
      </c>
      <c r="C31" s="8">
        <v>42546.095999999998</v>
      </c>
    </row>
    <row r="32" spans="1:3" x14ac:dyDescent="0.35">
      <c r="A32" s="6" t="s">
        <v>10</v>
      </c>
      <c r="B32" s="7">
        <v>33558</v>
      </c>
      <c r="C32" s="8">
        <v>40269.599999999999</v>
      </c>
    </row>
    <row r="33" spans="1:3" x14ac:dyDescent="0.35">
      <c r="A33" s="6" t="s">
        <v>71</v>
      </c>
      <c r="B33" s="7">
        <v>29500</v>
      </c>
      <c r="C33" s="8">
        <v>35400</v>
      </c>
    </row>
    <row r="34" spans="1:3" x14ac:dyDescent="0.35">
      <c r="A34" s="6" t="s">
        <v>27</v>
      </c>
      <c r="B34" s="7">
        <v>29250</v>
      </c>
      <c r="C34" s="8">
        <v>35100</v>
      </c>
    </row>
    <row r="35" spans="1:3" x14ac:dyDescent="0.35">
      <c r="A35" s="6" t="s">
        <v>72</v>
      </c>
      <c r="B35" s="7">
        <v>28700</v>
      </c>
      <c r="C35" s="8">
        <v>34440</v>
      </c>
    </row>
    <row r="36" spans="1:3" x14ac:dyDescent="0.35">
      <c r="A36" s="6" t="s">
        <v>21</v>
      </c>
      <c r="B36" s="7">
        <v>26809.32</v>
      </c>
      <c r="C36" s="8">
        <v>32171.183999999997</v>
      </c>
    </row>
    <row r="37" spans="1:3" x14ac:dyDescent="0.35">
      <c r="A37" s="6" t="s">
        <v>73</v>
      </c>
      <c r="B37" s="7">
        <v>26786.31</v>
      </c>
      <c r="C37" s="8">
        <v>32143.572</v>
      </c>
    </row>
    <row r="38" spans="1:3" x14ac:dyDescent="0.35">
      <c r="A38" s="6" t="s">
        <v>74</v>
      </c>
      <c r="B38" s="7">
        <v>24000</v>
      </c>
      <c r="C38" s="8">
        <v>28800</v>
      </c>
    </row>
    <row r="39" spans="1:3" x14ac:dyDescent="0.35">
      <c r="A39" s="11" t="s">
        <v>3</v>
      </c>
      <c r="B39" s="14">
        <f>SUM(B9:B38)</f>
        <v>6583891.2899999982</v>
      </c>
      <c r="C39" s="14">
        <f>SUM(C9:C38)</f>
        <v>7900669.5479999995</v>
      </c>
    </row>
  </sheetData>
  <mergeCells count="1">
    <mergeCell ref="A6:C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6:C30"/>
  <sheetViews>
    <sheetView showGridLines="0" workbookViewId="0"/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x14ac:dyDescent="0.35">
      <c r="A6" s="15" t="s">
        <v>44</v>
      </c>
      <c r="B6" s="16"/>
      <c r="C6" s="1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 t="s">
        <v>28</v>
      </c>
      <c r="B9" s="5">
        <v>3800000</v>
      </c>
      <c r="C9" s="8">
        <v>4560000</v>
      </c>
    </row>
    <row r="10" spans="1:3" x14ac:dyDescent="0.35">
      <c r="A10" s="12" t="s">
        <v>4</v>
      </c>
      <c r="B10" s="13">
        <v>1155757.9899999998</v>
      </c>
      <c r="C10" s="8">
        <f>B10*1.2</f>
        <v>1386909.5879999998</v>
      </c>
    </row>
    <row r="11" spans="1:3" x14ac:dyDescent="0.35">
      <c r="A11" s="6" t="s">
        <v>75</v>
      </c>
      <c r="B11" s="7">
        <v>350000</v>
      </c>
      <c r="C11" s="8">
        <v>420000</v>
      </c>
    </row>
    <row r="12" spans="1:3" x14ac:dyDescent="0.35">
      <c r="A12" s="6" t="s">
        <v>17</v>
      </c>
      <c r="B12" s="7">
        <v>216127.27</v>
      </c>
      <c r="C12" s="8">
        <v>259352.72399999999</v>
      </c>
    </row>
    <row r="13" spans="1:3" x14ac:dyDescent="0.35">
      <c r="A13" s="6" t="s">
        <v>32</v>
      </c>
      <c r="B13" s="7">
        <v>215105.2</v>
      </c>
      <c r="C13" s="8">
        <v>258126.24</v>
      </c>
    </row>
    <row r="14" spans="1:3" x14ac:dyDescent="0.35">
      <c r="A14" s="6" t="s">
        <v>76</v>
      </c>
      <c r="B14" s="7">
        <v>147134.57999999999</v>
      </c>
      <c r="C14" s="8">
        <v>176561.49599999998</v>
      </c>
    </row>
    <row r="15" spans="1:3" x14ac:dyDescent="0.35">
      <c r="A15" s="6" t="s">
        <v>5</v>
      </c>
      <c r="B15" s="7">
        <v>112500</v>
      </c>
      <c r="C15" s="8">
        <v>135000</v>
      </c>
    </row>
    <row r="16" spans="1:3" x14ac:dyDescent="0.35">
      <c r="A16" s="6" t="s">
        <v>77</v>
      </c>
      <c r="B16" s="7">
        <v>94580</v>
      </c>
      <c r="C16" s="8">
        <v>113496</v>
      </c>
    </row>
    <row r="17" spans="1:3" x14ac:dyDescent="0.35">
      <c r="A17" s="6" t="s">
        <v>49</v>
      </c>
      <c r="B17" s="7">
        <v>67845.340000000011</v>
      </c>
      <c r="C17" s="8">
        <v>81414.40800000001</v>
      </c>
    </row>
    <row r="18" spans="1:3" x14ac:dyDescent="0.35">
      <c r="A18" s="6" t="s">
        <v>34</v>
      </c>
      <c r="B18" s="7">
        <v>56466.350000000006</v>
      </c>
      <c r="C18" s="8">
        <v>67759.62000000001</v>
      </c>
    </row>
    <row r="19" spans="1:3" x14ac:dyDescent="0.35">
      <c r="A19" s="6" t="s">
        <v>78</v>
      </c>
      <c r="B19" s="7">
        <v>56054</v>
      </c>
      <c r="C19" s="8">
        <v>67264.800000000003</v>
      </c>
    </row>
    <row r="20" spans="1:3" x14ac:dyDescent="0.35">
      <c r="A20" s="6" t="s">
        <v>79</v>
      </c>
      <c r="B20" s="7">
        <v>53630</v>
      </c>
      <c r="C20" s="8">
        <v>64356</v>
      </c>
    </row>
    <row r="21" spans="1:3" x14ac:dyDescent="0.35">
      <c r="A21" s="6" t="s">
        <v>15</v>
      </c>
      <c r="B21" s="7">
        <v>50603.590000000026</v>
      </c>
      <c r="C21" s="8">
        <v>60724.308000000026</v>
      </c>
    </row>
    <row r="22" spans="1:3" x14ac:dyDescent="0.35">
      <c r="A22" s="6" t="s">
        <v>40</v>
      </c>
      <c r="B22" s="7">
        <v>47350.42</v>
      </c>
      <c r="C22" s="8">
        <v>56820.503999999994</v>
      </c>
    </row>
    <row r="23" spans="1:3" x14ac:dyDescent="0.35">
      <c r="A23" s="6" t="s">
        <v>80</v>
      </c>
      <c r="B23" s="7">
        <v>45000</v>
      </c>
      <c r="C23" s="8">
        <v>54000</v>
      </c>
    </row>
    <row r="24" spans="1:3" x14ac:dyDescent="0.35">
      <c r="A24" s="6" t="s">
        <v>81</v>
      </c>
      <c r="B24" s="7">
        <v>40000</v>
      </c>
      <c r="C24" s="8">
        <v>48000</v>
      </c>
    </row>
    <row r="25" spans="1:3" x14ac:dyDescent="0.35">
      <c r="A25" s="6" t="s">
        <v>10</v>
      </c>
      <c r="B25" s="7">
        <v>34970.720000000001</v>
      </c>
      <c r="C25" s="8">
        <v>41964.864000000001</v>
      </c>
    </row>
    <row r="26" spans="1:3" x14ac:dyDescent="0.35">
      <c r="A26" s="6" t="s">
        <v>62</v>
      </c>
      <c r="B26" s="7">
        <v>33490.019999999997</v>
      </c>
      <c r="C26" s="8">
        <v>40188.023999999998</v>
      </c>
    </row>
    <row r="27" spans="1:3" x14ac:dyDescent="0.35">
      <c r="A27" s="6" t="s">
        <v>31</v>
      </c>
      <c r="B27" s="7">
        <v>30760</v>
      </c>
      <c r="C27" s="8">
        <v>36912</v>
      </c>
    </row>
    <row r="28" spans="1:3" x14ac:dyDescent="0.35">
      <c r="A28" s="6" t="s">
        <v>6</v>
      </c>
      <c r="B28" s="7">
        <v>29501.31</v>
      </c>
      <c r="C28" s="8">
        <v>35401.572</v>
      </c>
    </row>
    <row r="29" spans="1:3" x14ac:dyDescent="0.35">
      <c r="A29" s="6" t="s">
        <v>82</v>
      </c>
      <c r="B29" s="7">
        <v>26809.32</v>
      </c>
      <c r="C29" s="8">
        <v>32171.183999999997</v>
      </c>
    </row>
    <row r="30" spans="1:3" x14ac:dyDescent="0.35">
      <c r="A30" s="11" t="s">
        <v>3</v>
      </c>
      <c r="B30" s="14">
        <f>SUM(B9:B29)</f>
        <v>6663686.1099999985</v>
      </c>
      <c r="C30" s="14">
        <f>SUM(C9:C29)</f>
        <v>7996423.3320000004</v>
      </c>
    </row>
  </sheetData>
  <mergeCells count="1">
    <mergeCell ref="A6:C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</sheetPr>
  <dimension ref="A6:C34"/>
  <sheetViews>
    <sheetView showGridLines="0" workbookViewId="0">
      <selection activeCell="B4" sqref="B4"/>
    </sheetView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x14ac:dyDescent="0.35">
      <c r="A6" s="15" t="s">
        <v>44</v>
      </c>
      <c r="B6" s="16"/>
      <c r="C6" s="1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 t="s">
        <v>22</v>
      </c>
      <c r="B9" s="5">
        <v>1079342.8700000001</v>
      </c>
      <c r="C9" s="8">
        <v>1295211.4440000001</v>
      </c>
    </row>
    <row r="10" spans="1:3" x14ac:dyDescent="0.35">
      <c r="A10" s="12" t="s">
        <v>4</v>
      </c>
      <c r="B10" s="13">
        <v>976012.3</v>
      </c>
      <c r="C10" s="8">
        <f>B10*1.2</f>
        <v>1171214.76</v>
      </c>
    </row>
    <row r="11" spans="1:3" x14ac:dyDescent="0.35">
      <c r="A11" s="6" t="s">
        <v>39</v>
      </c>
      <c r="B11" s="7">
        <v>747397.0199999999</v>
      </c>
      <c r="C11" s="8">
        <v>896876.42399999988</v>
      </c>
    </row>
    <row r="12" spans="1:3" x14ac:dyDescent="0.35">
      <c r="A12" s="6" t="s">
        <v>31</v>
      </c>
      <c r="B12" s="7">
        <v>390193</v>
      </c>
      <c r="C12" s="8">
        <v>468231.6</v>
      </c>
    </row>
    <row r="13" spans="1:3" x14ac:dyDescent="0.35">
      <c r="A13" s="6" t="s">
        <v>33</v>
      </c>
      <c r="B13" s="7">
        <v>313796.76</v>
      </c>
      <c r="C13" s="8">
        <v>376556.11200000002</v>
      </c>
    </row>
    <row r="14" spans="1:3" x14ac:dyDescent="0.35">
      <c r="A14" s="6" t="s">
        <v>83</v>
      </c>
      <c r="B14" s="7">
        <v>275944.38</v>
      </c>
      <c r="C14" s="8">
        <v>331133.25599999999</v>
      </c>
    </row>
    <row r="15" spans="1:3" x14ac:dyDescent="0.35">
      <c r="A15" s="6" t="s">
        <v>23</v>
      </c>
      <c r="B15" s="7">
        <v>258770</v>
      </c>
      <c r="C15" s="8">
        <v>310524</v>
      </c>
    </row>
    <row r="16" spans="1:3" x14ac:dyDescent="0.35">
      <c r="A16" s="6" t="s">
        <v>38</v>
      </c>
      <c r="B16" s="7">
        <v>231129.84</v>
      </c>
      <c r="C16" s="8">
        <v>277355.80799999996</v>
      </c>
    </row>
    <row r="17" spans="1:3" x14ac:dyDescent="0.35">
      <c r="A17" s="6" t="s">
        <v>84</v>
      </c>
      <c r="B17" s="7">
        <v>143772</v>
      </c>
      <c r="C17" s="8">
        <v>172526.4</v>
      </c>
    </row>
    <row r="18" spans="1:3" x14ac:dyDescent="0.35">
      <c r="A18" s="6" t="s">
        <v>43</v>
      </c>
      <c r="B18" s="7">
        <v>141717.25</v>
      </c>
      <c r="C18" s="8">
        <v>170060.69999999998</v>
      </c>
    </row>
    <row r="19" spans="1:3" x14ac:dyDescent="0.35">
      <c r="A19" s="6" t="s">
        <v>17</v>
      </c>
      <c r="B19" s="7">
        <v>120415</v>
      </c>
      <c r="C19" s="8">
        <v>144498</v>
      </c>
    </row>
    <row r="20" spans="1:3" x14ac:dyDescent="0.35">
      <c r="A20" s="6" t="s">
        <v>85</v>
      </c>
      <c r="B20" s="7">
        <v>78000</v>
      </c>
      <c r="C20" s="8">
        <v>93600</v>
      </c>
    </row>
    <row r="21" spans="1:3" x14ac:dyDescent="0.35">
      <c r="A21" s="6" t="s">
        <v>86</v>
      </c>
      <c r="B21" s="7">
        <v>71673.17</v>
      </c>
      <c r="C21" s="8">
        <v>86007.803999999989</v>
      </c>
    </row>
    <row r="22" spans="1:3" x14ac:dyDescent="0.35">
      <c r="A22" s="6" t="s">
        <v>87</v>
      </c>
      <c r="B22" s="7">
        <v>68696.67</v>
      </c>
      <c r="C22" s="8">
        <v>82436.004000000001</v>
      </c>
    </row>
    <row r="23" spans="1:3" x14ac:dyDescent="0.35">
      <c r="A23" s="6" t="s">
        <v>49</v>
      </c>
      <c r="B23" s="7">
        <v>60412.9</v>
      </c>
      <c r="C23" s="8">
        <v>72495.48</v>
      </c>
    </row>
    <row r="24" spans="1:3" x14ac:dyDescent="0.35">
      <c r="A24" s="6" t="s">
        <v>88</v>
      </c>
      <c r="B24" s="7">
        <v>58803.869999999995</v>
      </c>
      <c r="C24" s="8">
        <v>70564.643999999986</v>
      </c>
    </row>
    <row r="25" spans="1:3" x14ac:dyDescent="0.35">
      <c r="A25" s="6" t="s">
        <v>89</v>
      </c>
      <c r="B25" s="7">
        <v>48515</v>
      </c>
      <c r="C25" s="8">
        <v>58218</v>
      </c>
    </row>
    <row r="26" spans="1:3" x14ac:dyDescent="0.35">
      <c r="A26" s="6" t="s">
        <v>18</v>
      </c>
      <c r="B26" s="7">
        <v>45000</v>
      </c>
      <c r="C26" s="8">
        <v>54000</v>
      </c>
    </row>
    <row r="27" spans="1:3" x14ac:dyDescent="0.35">
      <c r="A27" s="6" t="s">
        <v>42</v>
      </c>
      <c r="B27" s="7">
        <v>41459.199999999997</v>
      </c>
      <c r="C27" s="8">
        <v>49751.039999999994</v>
      </c>
    </row>
    <row r="28" spans="1:3" x14ac:dyDescent="0.35">
      <c r="A28" s="6" t="s">
        <v>15</v>
      </c>
      <c r="B28" s="7">
        <v>38409.650000000023</v>
      </c>
      <c r="C28" s="8">
        <v>46091.580000000024</v>
      </c>
    </row>
    <row r="29" spans="1:3" x14ac:dyDescent="0.35">
      <c r="A29" s="6" t="s">
        <v>90</v>
      </c>
      <c r="B29" s="7">
        <v>33800</v>
      </c>
      <c r="C29" s="8">
        <v>40560</v>
      </c>
    </row>
    <row r="30" spans="1:3" x14ac:dyDescent="0.35">
      <c r="A30" s="6" t="s">
        <v>36</v>
      </c>
      <c r="B30" s="7">
        <v>30139</v>
      </c>
      <c r="C30" s="8">
        <v>36166.799999999996</v>
      </c>
    </row>
    <row r="31" spans="1:3" x14ac:dyDescent="0.35">
      <c r="A31" s="6" t="s">
        <v>6</v>
      </c>
      <c r="B31" s="7">
        <v>27103.599999999991</v>
      </c>
      <c r="C31" s="8">
        <v>32524.319999999989</v>
      </c>
    </row>
    <row r="32" spans="1:3" x14ac:dyDescent="0.35">
      <c r="A32" s="6" t="s">
        <v>91</v>
      </c>
      <c r="B32" s="7">
        <v>26485.78</v>
      </c>
      <c r="C32" s="8">
        <v>31782.935999999998</v>
      </c>
    </row>
    <row r="33" spans="1:3" x14ac:dyDescent="0.35">
      <c r="A33" s="6" t="s">
        <v>92</v>
      </c>
      <c r="B33" s="7">
        <v>25701.040000000001</v>
      </c>
      <c r="C33" s="8">
        <v>30841.248</v>
      </c>
    </row>
    <row r="34" spans="1:3" x14ac:dyDescent="0.35">
      <c r="A34" s="11" t="s">
        <v>3</v>
      </c>
      <c r="B34" s="14">
        <f>SUM(B9:B33)</f>
        <v>5332690.3000000007</v>
      </c>
      <c r="C34" s="14">
        <f>SUM(C9:C33)</f>
        <v>6399228.3600000003</v>
      </c>
    </row>
  </sheetData>
  <mergeCells count="1">
    <mergeCell ref="A6:C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6:C65"/>
  <sheetViews>
    <sheetView showGridLines="0" workbookViewId="0"/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x14ac:dyDescent="0.35">
      <c r="A6" s="15" t="s">
        <v>44</v>
      </c>
      <c r="B6" s="16"/>
      <c r="C6" s="1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/>
      <c r="B9" s="5"/>
      <c r="C9" s="8"/>
    </row>
    <row r="10" spans="1:3" x14ac:dyDescent="0.35">
      <c r="A10" s="6"/>
      <c r="B10" s="7"/>
      <c r="C10" s="8"/>
    </row>
    <row r="11" spans="1:3" x14ac:dyDescent="0.35">
      <c r="A11" s="6"/>
      <c r="B11" s="7"/>
      <c r="C11" s="8"/>
    </row>
    <row r="12" spans="1:3" x14ac:dyDescent="0.35">
      <c r="A12" s="6"/>
      <c r="B12" s="7"/>
      <c r="C12" s="8"/>
    </row>
    <row r="13" spans="1:3" x14ac:dyDescent="0.35">
      <c r="A13" s="6"/>
      <c r="B13" s="7"/>
      <c r="C13" s="8"/>
    </row>
    <row r="14" spans="1:3" x14ac:dyDescent="0.35">
      <c r="A14" s="6"/>
      <c r="B14" s="7"/>
      <c r="C14" s="8"/>
    </row>
    <row r="15" spans="1:3" x14ac:dyDescent="0.35">
      <c r="A15" s="6"/>
      <c r="B15" s="7"/>
      <c r="C15" s="8"/>
    </row>
    <row r="16" spans="1:3" x14ac:dyDescent="0.35">
      <c r="A16" s="6"/>
      <c r="B16" s="7"/>
      <c r="C16" s="8"/>
    </row>
    <row r="17" spans="1:3" x14ac:dyDescent="0.35">
      <c r="A17" s="6"/>
      <c r="B17" s="7"/>
      <c r="C17" s="8"/>
    </row>
    <row r="18" spans="1:3" x14ac:dyDescent="0.35">
      <c r="A18" s="6"/>
      <c r="B18" s="7"/>
      <c r="C18" s="8"/>
    </row>
    <row r="19" spans="1:3" x14ac:dyDescent="0.35">
      <c r="A19" s="6"/>
      <c r="B19" s="7"/>
      <c r="C19" s="8"/>
    </row>
    <row r="20" spans="1:3" x14ac:dyDescent="0.35">
      <c r="A20" s="6"/>
      <c r="B20" s="7"/>
      <c r="C20" s="8"/>
    </row>
    <row r="21" spans="1:3" x14ac:dyDescent="0.35">
      <c r="A21" s="6"/>
      <c r="B21" s="7"/>
      <c r="C21" s="8"/>
    </row>
    <row r="22" spans="1:3" x14ac:dyDescent="0.35">
      <c r="A22" s="6"/>
      <c r="B22" s="7"/>
      <c r="C22" s="8"/>
    </row>
    <row r="23" spans="1:3" x14ac:dyDescent="0.35">
      <c r="A23" s="6"/>
      <c r="B23" s="7"/>
      <c r="C23" s="8"/>
    </row>
    <row r="24" spans="1:3" x14ac:dyDescent="0.35">
      <c r="A24" s="6"/>
      <c r="B24" s="7"/>
      <c r="C24" s="8"/>
    </row>
    <row r="25" spans="1:3" x14ac:dyDescent="0.35">
      <c r="A25" s="6"/>
      <c r="B25" s="7"/>
      <c r="C25" s="8"/>
    </row>
    <row r="26" spans="1:3" x14ac:dyDescent="0.35">
      <c r="A26" s="6"/>
      <c r="B26" s="7"/>
      <c r="C26" s="8"/>
    </row>
    <row r="27" spans="1:3" x14ac:dyDescent="0.35">
      <c r="A27" s="6"/>
      <c r="B27" s="7"/>
      <c r="C27" s="8"/>
    </row>
    <row r="28" spans="1:3" x14ac:dyDescent="0.35">
      <c r="A28" s="6"/>
      <c r="B28" s="7"/>
      <c r="C28" s="8"/>
    </row>
    <row r="29" spans="1:3" x14ac:dyDescent="0.35">
      <c r="A29" s="6"/>
      <c r="B29" s="7"/>
      <c r="C29" s="8"/>
    </row>
    <row r="30" spans="1:3" x14ac:dyDescent="0.35">
      <c r="A30" s="6"/>
      <c r="B30" s="7"/>
      <c r="C30" s="8"/>
    </row>
    <row r="31" spans="1:3" x14ac:dyDescent="0.35">
      <c r="A31" s="6"/>
      <c r="B31" s="7"/>
      <c r="C31" s="8"/>
    </row>
    <row r="32" spans="1:3" x14ac:dyDescent="0.35">
      <c r="A32" s="6"/>
      <c r="B32" s="7"/>
      <c r="C32" s="8"/>
    </row>
    <row r="33" spans="1:3" x14ac:dyDescent="0.35">
      <c r="A33" s="6"/>
      <c r="B33" s="7"/>
      <c r="C33" s="8"/>
    </row>
    <row r="34" spans="1:3" x14ac:dyDescent="0.35">
      <c r="A34" s="6"/>
      <c r="B34" s="7"/>
      <c r="C34" s="8"/>
    </row>
    <row r="35" spans="1:3" x14ac:dyDescent="0.35">
      <c r="A35" s="6"/>
      <c r="B35" s="7"/>
      <c r="C35" s="8"/>
    </row>
    <row r="36" spans="1:3" x14ac:dyDescent="0.35">
      <c r="A36" s="6"/>
      <c r="B36" s="7"/>
      <c r="C36" s="8"/>
    </row>
    <row r="37" spans="1:3" x14ac:dyDescent="0.35">
      <c r="A37" s="6"/>
      <c r="B37" s="7"/>
      <c r="C37" s="8"/>
    </row>
    <row r="38" spans="1:3" x14ac:dyDescent="0.35">
      <c r="A38" s="6"/>
      <c r="B38" s="7"/>
      <c r="C38" s="8"/>
    </row>
    <row r="39" spans="1:3" x14ac:dyDescent="0.35">
      <c r="A39" s="6"/>
      <c r="B39" s="7"/>
      <c r="C39" s="8"/>
    </row>
    <row r="40" spans="1:3" x14ac:dyDescent="0.35">
      <c r="A40" s="6"/>
      <c r="B40" s="7"/>
      <c r="C40" s="8"/>
    </row>
    <row r="41" spans="1:3" x14ac:dyDescent="0.35">
      <c r="A41" s="6"/>
      <c r="B41" s="7"/>
      <c r="C41" s="8"/>
    </row>
    <row r="42" spans="1:3" x14ac:dyDescent="0.35">
      <c r="A42" s="6"/>
      <c r="B42" s="7"/>
      <c r="C42" s="8"/>
    </row>
    <row r="43" spans="1:3" x14ac:dyDescent="0.35">
      <c r="A43" s="6"/>
      <c r="B43" s="7"/>
      <c r="C43" s="8"/>
    </row>
    <row r="44" spans="1:3" x14ac:dyDescent="0.35">
      <c r="A44" s="6"/>
      <c r="B44" s="7"/>
      <c r="C44" s="8"/>
    </row>
    <row r="45" spans="1:3" x14ac:dyDescent="0.35">
      <c r="A45" s="6"/>
      <c r="B45" s="7"/>
      <c r="C45" s="8"/>
    </row>
    <row r="46" spans="1:3" x14ac:dyDescent="0.35">
      <c r="A46" s="6"/>
      <c r="B46" s="7"/>
      <c r="C46" s="8"/>
    </row>
    <row r="47" spans="1:3" x14ac:dyDescent="0.35">
      <c r="A47" s="6"/>
      <c r="B47" s="7"/>
      <c r="C47" s="8"/>
    </row>
    <row r="48" spans="1:3" x14ac:dyDescent="0.35">
      <c r="A48" s="6"/>
      <c r="B48" s="7"/>
      <c r="C48" s="8"/>
    </row>
    <row r="49" spans="1:3" x14ac:dyDescent="0.35">
      <c r="A49" s="6"/>
      <c r="B49" s="7"/>
      <c r="C49" s="8"/>
    </row>
    <row r="50" spans="1:3" x14ac:dyDescent="0.35">
      <c r="A50" s="6"/>
      <c r="B50" s="7"/>
      <c r="C50" s="8"/>
    </row>
    <row r="51" spans="1:3" x14ac:dyDescent="0.35">
      <c r="A51" s="6"/>
      <c r="B51" s="7"/>
      <c r="C51" s="8"/>
    </row>
    <row r="52" spans="1:3" x14ac:dyDescent="0.35">
      <c r="A52" s="6"/>
      <c r="B52" s="7"/>
      <c r="C52" s="8"/>
    </row>
    <row r="53" spans="1:3" x14ac:dyDescent="0.35">
      <c r="A53" s="6"/>
      <c r="B53" s="7"/>
      <c r="C53" s="8"/>
    </row>
    <row r="54" spans="1:3" x14ac:dyDescent="0.35">
      <c r="A54" s="6"/>
      <c r="B54" s="7"/>
      <c r="C54" s="8"/>
    </row>
    <row r="55" spans="1:3" x14ac:dyDescent="0.35">
      <c r="A55" s="6"/>
      <c r="B55" s="7"/>
      <c r="C55" s="8"/>
    </row>
    <row r="56" spans="1:3" x14ac:dyDescent="0.35">
      <c r="A56" s="6"/>
      <c r="B56" s="7"/>
      <c r="C56" s="8"/>
    </row>
    <row r="57" spans="1:3" x14ac:dyDescent="0.35">
      <c r="A57" s="6"/>
      <c r="B57" s="7"/>
      <c r="C57" s="8"/>
    </row>
    <row r="58" spans="1:3" x14ac:dyDescent="0.35">
      <c r="A58" s="6"/>
      <c r="B58" s="7"/>
      <c r="C58" s="8"/>
    </row>
    <row r="59" spans="1:3" x14ac:dyDescent="0.35">
      <c r="A59" s="6"/>
      <c r="B59" s="7"/>
      <c r="C59" s="8"/>
    </row>
    <row r="60" spans="1:3" x14ac:dyDescent="0.35">
      <c r="A60" s="6"/>
      <c r="B60" s="7"/>
      <c r="C60" s="8"/>
    </row>
    <row r="61" spans="1:3" x14ac:dyDescent="0.35">
      <c r="A61" s="6"/>
      <c r="B61" s="7"/>
      <c r="C61" s="8"/>
    </row>
    <row r="62" spans="1:3" x14ac:dyDescent="0.35">
      <c r="A62" s="6"/>
      <c r="B62" s="7"/>
      <c r="C62" s="8"/>
    </row>
    <row r="63" spans="1:3" x14ac:dyDescent="0.35">
      <c r="A63" s="6"/>
      <c r="B63" s="7"/>
      <c r="C63" s="8"/>
    </row>
    <row r="64" spans="1:3" x14ac:dyDescent="0.35">
      <c r="A64" s="6"/>
      <c r="B64" s="7"/>
      <c r="C64" s="8"/>
    </row>
    <row r="65" spans="1:3" x14ac:dyDescent="0.35">
      <c r="A65" s="11" t="s">
        <v>3</v>
      </c>
      <c r="B65" s="14">
        <f>SUM(B9:B64)</f>
        <v>0</v>
      </c>
      <c r="C65" s="14">
        <f>SUM(C9:C64)</f>
        <v>0</v>
      </c>
    </row>
  </sheetData>
  <mergeCells count="1">
    <mergeCell ref="A6:C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6:C65"/>
  <sheetViews>
    <sheetView showGridLines="0" workbookViewId="0"/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x14ac:dyDescent="0.35">
      <c r="A6" s="15" t="s">
        <v>44</v>
      </c>
      <c r="B6" s="16"/>
      <c r="C6" s="1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/>
      <c r="B9" s="5"/>
      <c r="C9" s="8"/>
    </row>
    <row r="10" spans="1:3" x14ac:dyDescent="0.35">
      <c r="A10" s="6"/>
      <c r="B10" s="7"/>
      <c r="C10" s="8"/>
    </row>
    <row r="11" spans="1:3" x14ac:dyDescent="0.35">
      <c r="A11" s="6"/>
      <c r="B11" s="7"/>
      <c r="C11" s="8"/>
    </row>
    <row r="12" spans="1:3" x14ac:dyDescent="0.35">
      <c r="A12" s="6"/>
      <c r="B12" s="7"/>
      <c r="C12" s="8"/>
    </row>
    <row r="13" spans="1:3" x14ac:dyDescent="0.35">
      <c r="A13" s="6"/>
      <c r="B13" s="7"/>
      <c r="C13" s="8"/>
    </row>
    <row r="14" spans="1:3" x14ac:dyDescent="0.35">
      <c r="A14" s="6"/>
      <c r="B14" s="7"/>
      <c r="C14" s="8"/>
    </row>
    <row r="15" spans="1:3" x14ac:dyDescent="0.35">
      <c r="A15" s="6"/>
      <c r="B15" s="7"/>
      <c r="C15" s="8"/>
    </row>
    <row r="16" spans="1:3" x14ac:dyDescent="0.35">
      <c r="A16" s="6"/>
      <c r="B16" s="7"/>
      <c r="C16" s="8"/>
    </row>
    <row r="17" spans="1:3" x14ac:dyDescent="0.35">
      <c r="A17" s="6"/>
      <c r="B17" s="7"/>
      <c r="C17" s="8"/>
    </row>
    <row r="18" spans="1:3" x14ac:dyDescent="0.35">
      <c r="A18" s="6"/>
      <c r="B18" s="7"/>
      <c r="C18" s="8"/>
    </row>
    <row r="19" spans="1:3" x14ac:dyDescent="0.35">
      <c r="A19" s="6"/>
      <c r="B19" s="7"/>
      <c r="C19" s="8"/>
    </row>
    <row r="20" spans="1:3" x14ac:dyDescent="0.35">
      <c r="A20" s="6"/>
      <c r="B20" s="7"/>
      <c r="C20" s="8"/>
    </row>
    <row r="21" spans="1:3" x14ac:dyDescent="0.35">
      <c r="A21" s="6"/>
      <c r="B21" s="7"/>
      <c r="C21" s="8"/>
    </row>
    <row r="22" spans="1:3" x14ac:dyDescent="0.35">
      <c r="A22" s="6"/>
      <c r="B22" s="7"/>
      <c r="C22" s="8"/>
    </row>
    <row r="23" spans="1:3" x14ac:dyDescent="0.35">
      <c r="A23" s="6"/>
      <c r="B23" s="7"/>
      <c r="C23" s="8"/>
    </row>
    <row r="24" spans="1:3" x14ac:dyDescent="0.35">
      <c r="A24" s="6"/>
      <c r="B24" s="7"/>
      <c r="C24" s="8"/>
    </row>
    <row r="25" spans="1:3" x14ac:dyDescent="0.35">
      <c r="A25" s="6"/>
      <c r="B25" s="7"/>
      <c r="C25" s="8"/>
    </row>
    <row r="26" spans="1:3" x14ac:dyDescent="0.35">
      <c r="A26" s="6"/>
      <c r="B26" s="7"/>
      <c r="C26" s="8"/>
    </row>
    <row r="27" spans="1:3" x14ac:dyDescent="0.35">
      <c r="A27" s="6"/>
      <c r="B27" s="7"/>
      <c r="C27" s="8"/>
    </row>
    <row r="28" spans="1:3" x14ac:dyDescent="0.35">
      <c r="A28" s="6"/>
      <c r="B28" s="7"/>
      <c r="C28" s="8"/>
    </row>
    <row r="29" spans="1:3" x14ac:dyDescent="0.35">
      <c r="A29" s="6"/>
      <c r="B29" s="7"/>
      <c r="C29" s="8"/>
    </row>
    <row r="30" spans="1:3" x14ac:dyDescent="0.35">
      <c r="A30" s="6"/>
      <c r="B30" s="7"/>
      <c r="C30" s="8"/>
    </row>
    <row r="31" spans="1:3" x14ac:dyDescent="0.35">
      <c r="A31" s="6"/>
      <c r="B31" s="7"/>
      <c r="C31" s="8"/>
    </row>
    <row r="32" spans="1:3" x14ac:dyDescent="0.35">
      <c r="A32" s="6"/>
      <c r="B32" s="7"/>
      <c r="C32" s="8"/>
    </row>
    <row r="33" spans="1:3" x14ac:dyDescent="0.35">
      <c r="A33" s="6"/>
      <c r="B33" s="7"/>
      <c r="C33" s="8"/>
    </row>
    <row r="34" spans="1:3" x14ac:dyDescent="0.35">
      <c r="A34" s="6"/>
      <c r="B34" s="7"/>
      <c r="C34" s="8"/>
    </row>
    <row r="35" spans="1:3" x14ac:dyDescent="0.35">
      <c r="A35" s="6"/>
      <c r="B35" s="7"/>
      <c r="C35" s="8"/>
    </row>
    <row r="36" spans="1:3" x14ac:dyDescent="0.35">
      <c r="A36" s="6"/>
      <c r="B36" s="7"/>
      <c r="C36" s="8"/>
    </row>
    <row r="37" spans="1:3" x14ac:dyDescent="0.35">
      <c r="A37" s="6"/>
      <c r="B37" s="7"/>
      <c r="C37" s="8"/>
    </row>
    <row r="38" spans="1:3" x14ac:dyDescent="0.35">
      <c r="A38" s="6"/>
      <c r="B38" s="7"/>
      <c r="C38" s="8"/>
    </row>
    <row r="39" spans="1:3" x14ac:dyDescent="0.35">
      <c r="A39" s="6"/>
      <c r="B39" s="7"/>
      <c r="C39" s="8"/>
    </row>
    <row r="40" spans="1:3" x14ac:dyDescent="0.35">
      <c r="A40" s="6"/>
      <c r="B40" s="7"/>
      <c r="C40" s="8"/>
    </row>
    <row r="41" spans="1:3" x14ac:dyDescent="0.35">
      <c r="A41" s="6"/>
      <c r="B41" s="7"/>
      <c r="C41" s="8"/>
    </row>
    <row r="42" spans="1:3" x14ac:dyDescent="0.35">
      <c r="A42" s="6"/>
      <c r="B42" s="7"/>
      <c r="C42" s="8"/>
    </row>
    <row r="43" spans="1:3" x14ac:dyDescent="0.35">
      <c r="A43" s="6"/>
      <c r="B43" s="7"/>
      <c r="C43" s="8"/>
    </row>
    <row r="44" spans="1:3" x14ac:dyDescent="0.35">
      <c r="A44" s="6"/>
      <c r="B44" s="7"/>
      <c r="C44" s="8"/>
    </row>
    <row r="45" spans="1:3" x14ac:dyDescent="0.35">
      <c r="A45" s="6"/>
      <c r="B45" s="7"/>
      <c r="C45" s="8"/>
    </row>
    <row r="46" spans="1:3" x14ac:dyDescent="0.35">
      <c r="A46" s="6"/>
      <c r="B46" s="7"/>
      <c r="C46" s="8"/>
    </row>
    <row r="47" spans="1:3" x14ac:dyDescent="0.35">
      <c r="A47" s="6"/>
      <c r="B47" s="7"/>
      <c r="C47" s="8"/>
    </row>
    <row r="48" spans="1:3" x14ac:dyDescent="0.35">
      <c r="A48" s="6"/>
      <c r="B48" s="7"/>
      <c r="C48" s="8"/>
    </row>
    <row r="49" spans="1:3" x14ac:dyDescent="0.35">
      <c r="A49" s="6"/>
      <c r="B49" s="7"/>
      <c r="C49" s="8"/>
    </row>
    <row r="50" spans="1:3" x14ac:dyDescent="0.35">
      <c r="A50" s="6"/>
      <c r="B50" s="7"/>
      <c r="C50" s="8"/>
    </row>
    <row r="51" spans="1:3" x14ac:dyDescent="0.35">
      <c r="A51" s="6"/>
      <c r="B51" s="7"/>
      <c r="C51" s="8"/>
    </row>
    <row r="52" spans="1:3" x14ac:dyDescent="0.35">
      <c r="A52" s="6"/>
      <c r="B52" s="7"/>
      <c r="C52" s="8"/>
    </row>
    <row r="53" spans="1:3" x14ac:dyDescent="0.35">
      <c r="A53" s="6"/>
      <c r="B53" s="7"/>
      <c r="C53" s="8"/>
    </row>
    <row r="54" spans="1:3" x14ac:dyDescent="0.35">
      <c r="A54" s="6"/>
      <c r="B54" s="7"/>
      <c r="C54" s="8"/>
    </row>
    <row r="55" spans="1:3" x14ac:dyDescent="0.35">
      <c r="A55" s="6"/>
      <c r="B55" s="7"/>
      <c r="C55" s="8"/>
    </row>
    <row r="56" spans="1:3" x14ac:dyDescent="0.35">
      <c r="A56" s="6"/>
      <c r="B56" s="7"/>
      <c r="C56" s="8"/>
    </row>
    <row r="57" spans="1:3" x14ac:dyDescent="0.35">
      <c r="A57" s="6"/>
      <c r="B57" s="7"/>
      <c r="C57" s="8"/>
    </row>
    <row r="58" spans="1:3" x14ac:dyDescent="0.35">
      <c r="A58" s="6"/>
      <c r="B58" s="7"/>
      <c r="C58" s="8"/>
    </row>
    <row r="59" spans="1:3" x14ac:dyDescent="0.35">
      <c r="A59" s="6"/>
      <c r="B59" s="7"/>
      <c r="C59" s="8"/>
    </row>
    <row r="60" spans="1:3" x14ac:dyDescent="0.35">
      <c r="A60" s="6"/>
      <c r="B60" s="7"/>
      <c r="C60" s="8"/>
    </row>
    <row r="61" spans="1:3" x14ac:dyDescent="0.35">
      <c r="A61" s="6"/>
      <c r="B61" s="7"/>
      <c r="C61" s="8"/>
    </row>
    <row r="62" spans="1:3" x14ac:dyDescent="0.35">
      <c r="A62" s="6"/>
      <c r="B62" s="7"/>
      <c r="C62" s="8"/>
    </row>
    <row r="63" spans="1:3" x14ac:dyDescent="0.35">
      <c r="A63" s="6"/>
      <c r="B63" s="7"/>
      <c r="C63" s="8"/>
    </row>
    <row r="64" spans="1:3" x14ac:dyDescent="0.35">
      <c r="A64" s="6"/>
      <c r="B64" s="7"/>
      <c r="C64" s="8"/>
    </row>
    <row r="65" spans="1:3" x14ac:dyDescent="0.35">
      <c r="A65" s="11" t="s">
        <v>3</v>
      </c>
      <c r="B65" s="14">
        <f>SUM(B9:B64)</f>
        <v>0</v>
      </c>
      <c r="C65" s="14">
        <f>SUM(C9:C64)</f>
        <v>0</v>
      </c>
    </row>
  </sheetData>
  <mergeCells count="1">
    <mergeCell ref="A6:C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39997558519241921"/>
  </sheetPr>
  <dimension ref="A6:C65"/>
  <sheetViews>
    <sheetView showGridLines="0" workbookViewId="0"/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x14ac:dyDescent="0.35">
      <c r="A6" s="15" t="s">
        <v>44</v>
      </c>
      <c r="B6" s="16"/>
      <c r="C6" s="1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/>
      <c r="B9" s="5"/>
      <c r="C9" s="8"/>
    </row>
    <row r="10" spans="1:3" x14ac:dyDescent="0.35">
      <c r="A10" s="6"/>
      <c r="B10" s="7"/>
      <c r="C10" s="8"/>
    </row>
    <row r="11" spans="1:3" x14ac:dyDescent="0.35">
      <c r="A11" s="6"/>
      <c r="B11" s="7"/>
      <c r="C11" s="8"/>
    </row>
    <row r="12" spans="1:3" x14ac:dyDescent="0.35">
      <c r="A12" s="6"/>
      <c r="B12" s="7"/>
      <c r="C12" s="8"/>
    </row>
    <row r="13" spans="1:3" x14ac:dyDescent="0.35">
      <c r="A13" s="6"/>
      <c r="B13" s="7"/>
      <c r="C13" s="8"/>
    </row>
    <row r="14" spans="1:3" x14ac:dyDescent="0.35">
      <c r="A14" s="6"/>
      <c r="B14" s="7"/>
      <c r="C14" s="8"/>
    </row>
    <row r="15" spans="1:3" x14ac:dyDescent="0.35">
      <c r="A15" s="6"/>
      <c r="B15" s="7"/>
      <c r="C15" s="8"/>
    </row>
    <row r="16" spans="1:3" x14ac:dyDescent="0.35">
      <c r="A16" s="6"/>
      <c r="B16" s="7"/>
      <c r="C16" s="8"/>
    </row>
    <row r="17" spans="1:3" x14ac:dyDescent="0.35">
      <c r="A17" s="6"/>
      <c r="B17" s="7"/>
      <c r="C17" s="8"/>
    </row>
    <row r="18" spans="1:3" x14ac:dyDescent="0.35">
      <c r="A18" s="6"/>
      <c r="B18" s="7"/>
      <c r="C18" s="8"/>
    </row>
    <row r="19" spans="1:3" x14ac:dyDescent="0.35">
      <c r="A19" s="6"/>
      <c r="B19" s="7"/>
      <c r="C19" s="8"/>
    </row>
    <row r="20" spans="1:3" x14ac:dyDescent="0.35">
      <c r="A20" s="6"/>
      <c r="B20" s="7"/>
      <c r="C20" s="8"/>
    </row>
    <row r="21" spans="1:3" x14ac:dyDescent="0.35">
      <c r="A21" s="6"/>
      <c r="B21" s="7"/>
      <c r="C21" s="8"/>
    </row>
    <row r="22" spans="1:3" x14ac:dyDescent="0.35">
      <c r="A22" s="6"/>
      <c r="B22" s="7"/>
      <c r="C22" s="8"/>
    </row>
    <row r="23" spans="1:3" x14ac:dyDescent="0.35">
      <c r="A23" s="6"/>
      <c r="B23" s="7"/>
      <c r="C23" s="8"/>
    </row>
    <row r="24" spans="1:3" x14ac:dyDescent="0.35">
      <c r="A24" s="6"/>
      <c r="B24" s="7"/>
      <c r="C24" s="8"/>
    </row>
    <row r="25" spans="1:3" x14ac:dyDescent="0.35">
      <c r="A25" s="6"/>
      <c r="B25" s="7"/>
      <c r="C25" s="8"/>
    </row>
    <row r="26" spans="1:3" x14ac:dyDescent="0.35">
      <c r="A26" s="6"/>
      <c r="B26" s="7"/>
      <c r="C26" s="8"/>
    </row>
    <row r="27" spans="1:3" x14ac:dyDescent="0.35">
      <c r="A27" s="6"/>
      <c r="B27" s="7"/>
      <c r="C27" s="8"/>
    </row>
    <row r="28" spans="1:3" x14ac:dyDescent="0.35">
      <c r="A28" s="6"/>
      <c r="B28" s="7"/>
      <c r="C28" s="8"/>
    </row>
    <row r="29" spans="1:3" x14ac:dyDescent="0.35">
      <c r="A29" s="6"/>
      <c r="B29" s="7"/>
      <c r="C29" s="8"/>
    </row>
    <row r="30" spans="1:3" x14ac:dyDescent="0.35">
      <c r="A30" s="6"/>
      <c r="B30" s="7"/>
      <c r="C30" s="8"/>
    </row>
    <row r="31" spans="1:3" x14ac:dyDescent="0.35">
      <c r="A31" s="6"/>
      <c r="B31" s="7"/>
      <c r="C31" s="8"/>
    </row>
    <row r="32" spans="1:3" x14ac:dyDescent="0.35">
      <c r="A32" s="6"/>
      <c r="B32" s="7"/>
      <c r="C32" s="8"/>
    </row>
    <row r="33" spans="1:3" x14ac:dyDescent="0.35">
      <c r="A33" s="6"/>
      <c r="B33" s="7"/>
      <c r="C33" s="8"/>
    </row>
    <row r="34" spans="1:3" x14ac:dyDescent="0.35">
      <c r="A34" s="6"/>
      <c r="B34" s="7"/>
      <c r="C34" s="8"/>
    </row>
    <row r="35" spans="1:3" x14ac:dyDescent="0.35">
      <c r="A35" s="6"/>
      <c r="B35" s="7"/>
      <c r="C35" s="8"/>
    </row>
    <row r="36" spans="1:3" x14ac:dyDescent="0.35">
      <c r="A36" s="6"/>
      <c r="B36" s="7"/>
      <c r="C36" s="8"/>
    </row>
    <row r="37" spans="1:3" x14ac:dyDescent="0.35">
      <c r="A37" s="6"/>
      <c r="B37" s="7"/>
      <c r="C37" s="8"/>
    </row>
    <row r="38" spans="1:3" x14ac:dyDescent="0.35">
      <c r="A38" s="6"/>
      <c r="B38" s="7"/>
      <c r="C38" s="8"/>
    </row>
    <row r="39" spans="1:3" x14ac:dyDescent="0.35">
      <c r="A39" s="6"/>
      <c r="B39" s="7"/>
      <c r="C39" s="8"/>
    </row>
    <row r="40" spans="1:3" x14ac:dyDescent="0.35">
      <c r="A40" s="6"/>
      <c r="B40" s="7"/>
      <c r="C40" s="8"/>
    </row>
    <row r="41" spans="1:3" x14ac:dyDescent="0.35">
      <c r="A41" s="6"/>
      <c r="B41" s="7"/>
      <c r="C41" s="8"/>
    </row>
    <row r="42" spans="1:3" x14ac:dyDescent="0.35">
      <c r="A42" s="6"/>
      <c r="B42" s="7"/>
      <c r="C42" s="8"/>
    </row>
    <row r="43" spans="1:3" x14ac:dyDescent="0.35">
      <c r="A43" s="6"/>
      <c r="B43" s="7"/>
      <c r="C43" s="8"/>
    </row>
    <row r="44" spans="1:3" x14ac:dyDescent="0.35">
      <c r="A44" s="6"/>
      <c r="B44" s="7"/>
      <c r="C44" s="8"/>
    </row>
    <row r="45" spans="1:3" x14ac:dyDescent="0.35">
      <c r="A45" s="6"/>
      <c r="B45" s="7"/>
      <c r="C45" s="8"/>
    </row>
    <row r="46" spans="1:3" x14ac:dyDescent="0.35">
      <c r="A46" s="6"/>
      <c r="B46" s="7"/>
      <c r="C46" s="8"/>
    </row>
    <row r="47" spans="1:3" x14ac:dyDescent="0.35">
      <c r="A47" s="6"/>
      <c r="B47" s="7"/>
      <c r="C47" s="8"/>
    </row>
    <row r="48" spans="1:3" x14ac:dyDescent="0.35">
      <c r="A48" s="6"/>
      <c r="B48" s="7"/>
      <c r="C48" s="8"/>
    </row>
    <row r="49" spans="1:3" x14ac:dyDescent="0.35">
      <c r="A49" s="6"/>
      <c r="B49" s="7"/>
      <c r="C49" s="8"/>
    </row>
    <row r="50" spans="1:3" x14ac:dyDescent="0.35">
      <c r="A50" s="6"/>
      <c r="B50" s="7"/>
      <c r="C50" s="8"/>
    </row>
    <row r="51" spans="1:3" x14ac:dyDescent="0.35">
      <c r="A51" s="6"/>
      <c r="B51" s="7"/>
      <c r="C51" s="8"/>
    </row>
    <row r="52" spans="1:3" x14ac:dyDescent="0.35">
      <c r="A52" s="6"/>
      <c r="B52" s="7"/>
      <c r="C52" s="8"/>
    </row>
    <row r="53" spans="1:3" x14ac:dyDescent="0.35">
      <c r="A53" s="6"/>
      <c r="B53" s="7"/>
      <c r="C53" s="8"/>
    </row>
    <row r="54" spans="1:3" x14ac:dyDescent="0.35">
      <c r="A54" s="6"/>
      <c r="B54" s="7"/>
      <c r="C54" s="8"/>
    </row>
    <row r="55" spans="1:3" x14ac:dyDescent="0.35">
      <c r="A55" s="6"/>
      <c r="B55" s="7"/>
      <c r="C55" s="8"/>
    </row>
    <row r="56" spans="1:3" x14ac:dyDescent="0.35">
      <c r="A56" s="6"/>
      <c r="B56" s="7"/>
      <c r="C56" s="8"/>
    </row>
    <row r="57" spans="1:3" x14ac:dyDescent="0.35">
      <c r="A57" s="6"/>
      <c r="B57" s="7"/>
      <c r="C57" s="8"/>
    </row>
    <row r="58" spans="1:3" x14ac:dyDescent="0.35">
      <c r="A58" s="6"/>
      <c r="B58" s="7"/>
      <c r="C58" s="8"/>
    </row>
    <row r="59" spans="1:3" x14ac:dyDescent="0.35">
      <c r="A59" s="6"/>
      <c r="B59" s="7"/>
      <c r="C59" s="8"/>
    </row>
    <row r="60" spans="1:3" x14ac:dyDescent="0.35">
      <c r="A60" s="6"/>
      <c r="B60" s="7"/>
      <c r="C60" s="8"/>
    </row>
    <row r="61" spans="1:3" x14ac:dyDescent="0.35">
      <c r="A61" s="6"/>
      <c r="B61" s="7"/>
      <c r="C61" s="8"/>
    </row>
    <row r="62" spans="1:3" x14ac:dyDescent="0.35">
      <c r="A62" s="6"/>
      <c r="B62" s="7"/>
      <c r="C62" s="8"/>
    </row>
    <row r="63" spans="1:3" x14ac:dyDescent="0.35">
      <c r="A63" s="6"/>
      <c r="B63" s="7"/>
      <c r="C63" s="8"/>
    </row>
    <row r="64" spans="1:3" x14ac:dyDescent="0.35">
      <c r="A64" s="6"/>
      <c r="B64" s="7"/>
      <c r="C64" s="8"/>
    </row>
    <row r="65" spans="1:3" x14ac:dyDescent="0.35">
      <c r="A65" s="11" t="s">
        <v>3</v>
      </c>
      <c r="B65" s="14">
        <f>SUM(B9:B64)</f>
        <v>0</v>
      </c>
      <c r="C65" s="14">
        <f>SUM(C9:C64)</f>
        <v>0</v>
      </c>
    </row>
  </sheetData>
  <mergeCells count="1">
    <mergeCell ref="A6:C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6:C65"/>
  <sheetViews>
    <sheetView showGridLines="0" workbookViewId="0"/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x14ac:dyDescent="0.35">
      <c r="A6" s="15" t="s">
        <v>44</v>
      </c>
      <c r="B6" s="16"/>
      <c r="C6" s="1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/>
      <c r="B9" s="5"/>
      <c r="C9" s="8"/>
    </row>
    <row r="10" spans="1:3" x14ac:dyDescent="0.35">
      <c r="A10" s="6"/>
      <c r="B10" s="7"/>
      <c r="C10" s="8"/>
    </row>
    <row r="11" spans="1:3" x14ac:dyDescent="0.35">
      <c r="A11" s="6"/>
      <c r="B11" s="7"/>
      <c r="C11" s="8"/>
    </row>
    <row r="12" spans="1:3" x14ac:dyDescent="0.35">
      <c r="A12" s="6"/>
      <c r="B12" s="7"/>
      <c r="C12" s="8"/>
    </row>
    <row r="13" spans="1:3" x14ac:dyDescent="0.35">
      <c r="A13" s="6"/>
      <c r="B13" s="7"/>
      <c r="C13" s="8"/>
    </row>
    <row r="14" spans="1:3" x14ac:dyDescent="0.35">
      <c r="A14" s="6"/>
      <c r="B14" s="7"/>
      <c r="C14" s="8"/>
    </row>
    <row r="15" spans="1:3" x14ac:dyDescent="0.35">
      <c r="A15" s="6"/>
      <c r="B15" s="7"/>
      <c r="C15" s="8"/>
    </row>
    <row r="16" spans="1:3" x14ac:dyDescent="0.35">
      <c r="A16" s="6"/>
      <c r="B16" s="7"/>
      <c r="C16" s="8"/>
    </row>
    <row r="17" spans="1:3" x14ac:dyDescent="0.35">
      <c r="A17" s="6"/>
      <c r="B17" s="7"/>
      <c r="C17" s="8"/>
    </row>
    <row r="18" spans="1:3" x14ac:dyDescent="0.35">
      <c r="A18" s="6"/>
      <c r="B18" s="7"/>
      <c r="C18" s="8"/>
    </row>
    <row r="19" spans="1:3" x14ac:dyDescent="0.35">
      <c r="A19" s="6"/>
      <c r="B19" s="7"/>
      <c r="C19" s="8"/>
    </row>
    <row r="20" spans="1:3" x14ac:dyDescent="0.35">
      <c r="A20" s="6"/>
      <c r="B20" s="7"/>
      <c r="C20" s="8"/>
    </row>
    <row r="21" spans="1:3" x14ac:dyDescent="0.35">
      <c r="A21" s="6"/>
      <c r="B21" s="7"/>
      <c r="C21" s="8"/>
    </row>
    <row r="22" spans="1:3" x14ac:dyDescent="0.35">
      <c r="A22" s="6"/>
      <c r="B22" s="7"/>
      <c r="C22" s="8"/>
    </row>
    <row r="23" spans="1:3" x14ac:dyDescent="0.35">
      <c r="A23" s="6"/>
      <c r="B23" s="7"/>
      <c r="C23" s="8"/>
    </row>
    <row r="24" spans="1:3" x14ac:dyDescent="0.35">
      <c r="A24" s="6"/>
      <c r="B24" s="7"/>
      <c r="C24" s="8"/>
    </row>
    <row r="25" spans="1:3" x14ac:dyDescent="0.35">
      <c r="A25" s="6"/>
      <c r="B25" s="7"/>
      <c r="C25" s="8"/>
    </row>
    <row r="26" spans="1:3" x14ac:dyDescent="0.35">
      <c r="A26" s="6"/>
      <c r="B26" s="7"/>
      <c r="C26" s="8"/>
    </row>
    <row r="27" spans="1:3" x14ac:dyDescent="0.35">
      <c r="A27" s="6"/>
      <c r="B27" s="7"/>
      <c r="C27" s="8"/>
    </row>
    <row r="28" spans="1:3" x14ac:dyDescent="0.35">
      <c r="A28" s="6"/>
      <c r="B28" s="7"/>
      <c r="C28" s="8"/>
    </row>
    <row r="29" spans="1:3" x14ac:dyDescent="0.35">
      <c r="A29" s="6"/>
      <c r="B29" s="7"/>
      <c r="C29" s="8"/>
    </row>
    <row r="30" spans="1:3" x14ac:dyDescent="0.35">
      <c r="A30" s="6"/>
      <c r="B30" s="7"/>
      <c r="C30" s="8"/>
    </row>
    <row r="31" spans="1:3" x14ac:dyDescent="0.35">
      <c r="A31" s="6"/>
      <c r="B31" s="7"/>
      <c r="C31" s="8"/>
    </row>
    <row r="32" spans="1:3" x14ac:dyDescent="0.35">
      <c r="A32" s="6"/>
      <c r="B32" s="7"/>
      <c r="C32" s="8"/>
    </row>
    <row r="33" spans="1:3" x14ac:dyDescent="0.35">
      <c r="A33" s="6"/>
      <c r="B33" s="7"/>
      <c r="C33" s="8"/>
    </row>
    <row r="34" spans="1:3" x14ac:dyDescent="0.35">
      <c r="A34" s="6"/>
      <c r="B34" s="7"/>
      <c r="C34" s="8"/>
    </row>
    <row r="35" spans="1:3" x14ac:dyDescent="0.35">
      <c r="A35" s="6"/>
      <c r="B35" s="7"/>
      <c r="C35" s="8"/>
    </row>
    <row r="36" spans="1:3" x14ac:dyDescent="0.35">
      <c r="A36" s="6"/>
      <c r="B36" s="7"/>
      <c r="C36" s="8"/>
    </row>
    <row r="37" spans="1:3" x14ac:dyDescent="0.35">
      <c r="A37" s="6"/>
      <c r="B37" s="7"/>
      <c r="C37" s="8"/>
    </row>
    <row r="38" spans="1:3" x14ac:dyDescent="0.35">
      <c r="A38" s="6"/>
      <c r="B38" s="7"/>
      <c r="C38" s="8"/>
    </row>
    <row r="39" spans="1:3" x14ac:dyDescent="0.35">
      <c r="A39" s="6"/>
      <c r="B39" s="7"/>
      <c r="C39" s="8"/>
    </row>
    <row r="40" spans="1:3" x14ac:dyDescent="0.35">
      <c r="A40" s="6"/>
      <c r="B40" s="7"/>
      <c r="C40" s="8"/>
    </row>
    <row r="41" spans="1:3" x14ac:dyDescent="0.35">
      <c r="A41" s="6"/>
      <c r="B41" s="7"/>
      <c r="C41" s="8"/>
    </row>
    <row r="42" spans="1:3" x14ac:dyDescent="0.35">
      <c r="A42" s="6"/>
      <c r="B42" s="7"/>
      <c r="C42" s="8"/>
    </row>
    <row r="43" spans="1:3" x14ac:dyDescent="0.35">
      <c r="A43" s="6"/>
      <c r="B43" s="7"/>
      <c r="C43" s="8"/>
    </row>
    <row r="44" spans="1:3" x14ac:dyDescent="0.35">
      <c r="A44" s="6"/>
      <c r="B44" s="7"/>
      <c r="C44" s="8"/>
    </row>
    <row r="45" spans="1:3" x14ac:dyDescent="0.35">
      <c r="A45" s="6"/>
      <c r="B45" s="7"/>
      <c r="C45" s="8"/>
    </row>
    <row r="46" spans="1:3" x14ac:dyDescent="0.35">
      <c r="A46" s="6"/>
      <c r="B46" s="7"/>
      <c r="C46" s="8"/>
    </row>
    <row r="47" spans="1:3" x14ac:dyDescent="0.35">
      <c r="A47" s="6"/>
      <c r="B47" s="7"/>
      <c r="C47" s="8"/>
    </row>
    <row r="48" spans="1:3" x14ac:dyDescent="0.35">
      <c r="A48" s="6"/>
      <c r="B48" s="7"/>
      <c r="C48" s="8"/>
    </row>
    <row r="49" spans="1:3" x14ac:dyDescent="0.35">
      <c r="A49" s="6"/>
      <c r="B49" s="7"/>
      <c r="C49" s="8"/>
    </row>
    <row r="50" spans="1:3" x14ac:dyDescent="0.35">
      <c r="A50" s="6"/>
      <c r="B50" s="7"/>
      <c r="C50" s="8"/>
    </row>
    <row r="51" spans="1:3" x14ac:dyDescent="0.35">
      <c r="A51" s="6"/>
      <c r="B51" s="7"/>
      <c r="C51" s="8"/>
    </row>
    <row r="52" spans="1:3" x14ac:dyDescent="0.35">
      <c r="A52" s="6"/>
      <c r="B52" s="7"/>
      <c r="C52" s="8"/>
    </row>
    <row r="53" spans="1:3" x14ac:dyDescent="0.35">
      <c r="A53" s="6"/>
      <c r="B53" s="7"/>
      <c r="C53" s="8"/>
    </row>
    <row r="54" spans="1:3" x14ac:dyDescent="0.35">
      <c r="A54" s="6"/>
      <c r="B54" s="7"/>
      <c r="C54" s="8"/>
    </row>
    <row r="55" spans="1:3" x14ac:dyDescent="0.35">
      <c r="A55" s="6"/>
      <c r="B55" s="7"/>
      <c r="C55" s="8"/>
    </row>
    <row r="56" spans="1:3" x14ac:dyDescent="0.35">
      <c r="A56" s="6"/>
      <c r="B56" s="7"/>
      <c r="C56" s="8"/>
    </row>
    <row r="57" spans="1:3" x14ac:dyDescent="0.35">
      <c r="A57" s="6"/>
      <c r="B57" s="7"/>
      <c r="C57" s="8"/>
    </row>
    <row r="58" spans="1:3" x14ac:dyDescent="0.35">
      <c r="A58" s="6"/>
      <c r="B58" s="7"/>
      <c r="C58" s="8"/>
    </row>
    <row r="59" spans="1:3" x14ac:dyDescent="0.35">
      <c r="A59" s="6"/>
      <c r="B59" s="7"/>
      <c r="C59" s="8"/>
    </row>
    <row r="60" spans="1:3" x14ac:dyDescent="0.35">
      <c r="A60" s="6"/>
      <c r="B60" s="7"/>
      <c r="C60" s="8"/>
    </row>
    <row r="61" spans="1:3" x14ac:dyDescent="0.35">
      <c r="A61" s="6"/>
      <c r="B61" s="7"/>
      <c r="C61" s="8"/>
    </row>
    <row r="62" spans="1:3" x14ac:dyDescent="0.35">
      <c r="A62" s="6"/>
      <c r="B62" s="7"/>
      <c r="C62" s="8"/>
    </row>
    <row r="63" spans="1:3" x14ac:dyDescent="0.35">
      <c r="A63" s="6"/>
      <c r="B63" s="7"/>
      <c r="C63" s="8"/>
    </row>
    <row r="64" spans="1:3" x14ac:dyDescent="0.35">
      <c r="A64" s="6"/>
      <c r="B64" s="7"/>
      <c r="C64" s="8"/>
    </row>
    <row r="65" spans="1:3" x14ac:dyDescent="0.35">
      <c r="A65" s="11" t="s">
        <v>3</v>
      </c>
      <c r="B65" s="14">
        <f>SUM(B9:B64)</f>
        <v>0</v>
      </c>
      <c r="C65" s="14">
        <f>SUM(C9:C64)</f>
        <v>0</v>
      </c>
    </row>
  </sheetData>
  <mergeCells count="1">
    <mergeCell ref="A6:C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6:C65"/>
  <sheetViews>
    <sheetView showGridLines="0" zoomScaleNormal="100" workbookViewId="0"/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x14ac:dyDescent="0.35">
      <c r="A6" s="15" t="s">
        <v>44</v>
      </c>
      <c r="B6" s="16"/>
      <c r="C6" s="1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/>
      <c r="B9" s="5"/>
      <c r="C9" s="8"/>
    </row>
    <row r="10" spans="1:3" x14ac:dyDescent="0.35">
      <c r="A10" s="6"/>
      <c r="B10" s="7"/>
      <c r="C10" s="8"/>
    </row>
    <row r="11" spans="1:3" x14ac:dyDescent="0.35">
      <c r="A11" s="6"/>
      <c r="B11" s="7"/>
      <c r="C11" s="8"/>
    </row>
    <row r="12" spans="1:3" x14ac:dyDescent="0.35">
      <c r="A12" s="6"/>
      <c r="B12" s="7"/>
      <c r="C12" s="8"/>
    </row>
    <row r="13" spans="1:3" x14ac:dyDescent="0.35">
      <c r="A13" s="6"/>
      <c r="B13" s="7"/>
      <c r="C13" s="8"/>
    </row>
    <row r="14" spans="1:3" x14ac:dyDescent="0.35">
      <c r="A14" s="6"/>
      <c r="B14" s="7"/>
      <c r="C14" s="8"/>
    </row>
    <row r="15" spans="1:3" x14ac:dyDescent="0.35">
      <c r="A15" s="6"/>
      <c r="B15" s="7"/>
      <c r="C15" s="8"/>
    </row>
    <row r="16" spans="1:3" x14ac:dyDescent="0.35">
      <c r="A16" s="6"/>
      <c r="B16" s="7"/>
      <c r="C16" s="8"/>
    </row>
    <row r="17" spans="1:3" x14ac:dyDescent="0.35">
      <c r="A17" s="6"/>
      <c r="B17" s="7"/>
      <c r="C17" s="8"/>
    </row>
    <row r="18" spans="1:3" x14ac:dyDescent="0.35">
      <c r="A18" s="6"/>
      <c r="B18" s="7"/>
      <c r="C18" s="8"/>
    </row>
    <row r="19" spans="1:3" x14ac:dyDescent="0.35">
      <c r="A19" s="6"/>
      <c r="B19" s="7"/>
      <c r="C19" s="8"/>
    </row>
    <row r="20" spans="1:3" x14ac:dyDescent="0.35">
      <c r="A20" s="6"/>
      <c r="B20" s="7"/>
      <c r="C20" s="8"/>
    </row>
    <row r="21" spans="1:3" x14ac:dyDescent="0.35">
      <c r="A21" s="6"/>
      <c r="B21" s="7"/>
      <c r="C21" s="8"/>
    </row>
    <row r="22" spans="1:3" x14ac:dyDescent="0.35">
      <c r="A22" s="6"/>
      <c r="B22" s="7"/>
      <c r="C22" s="8"/>
    </row>
    <row r="23" spans="1:3" x14ac:dyDescent="0.35">
      <c r="A23" s="6"/>
      <c r="B23" s="7"/>
      <c r="C23" s="8"/>
    </row>
    <row r="24" spans="1:3" x14ac:dyDescent="0.35">
      <c r="A24" s="6"/>
      <c r="B24" s="7"/>
      <c r="C24" s="8"/>
    </row>
    <row r="25" spans="1:3" x14ac:dyDescent="0.35">
      <c r="A25" s="6"/>
      <c r="B25" s="7"/>
      <c r="C25" s="8"/>
    </row>
    <row r="26" spans="1:3" x14ac:dyDescent="0.35">
      <c r="A26" s="6"/>
      <c r="B26" s="7"/>
      <c r="C26" s="8"/>
    </row>
    <row r="27" spans="1:3" x14ac:dyDescent="0.35">
      <c r="A27" s="6"/>
      <c r="B27" s="7"/>
      <c r="C27" s="8"/>
    </row>
    <row r="28" spans="1:3" x14ac:dyDescent="0.35">
      <c r="A28" s="6"/>
      <c r="B28" s="7"/>
      <c r="C28" s="8"/>
    </row>
    <row r="29" spans="1:3" x14ac:dyDescent="0.35">
      <c r="A29" s="6"/>
      <c r="B29" s="7"/>
      <c r="C29" s="8"/>
    </row>
    <row r="30" spans="1:3" x14ac:dyDescent="0.35">
      <c r="A30" s="6"/>
      <c r="B30" s="7"/>
      <c r="C30" s="8"/>
    </row>
    <row r="31" spans="1:3" x14ac:dyDescent="0.35">
      <c r="A31" s="6"/>
      <c r="B31" s="7"/>
      <c r="C31" s="8"/>
    </row>
    <row r="32" spans="1:3" x14ac:dyDescent="0.35">
      <c r="A32" s="6"/>
      <c r="B32" s="7"/>
      <c r="C32" s="8"/>
    </row>
    <row r="33" spans="1:3" x14ac:dyDescent="0.35">
      <c r="A33" s="6"/>
      <c r="B33" s="7"/>
      <c r="C33" s="8"/>
    </row>
    <row r="34" spans="1:3" x14ac:dyDescent="0.35">
      <c r="A34" s="6"/>
      <c r="B34" s="7"/>
      <c r="C34" s="8"/>
    </row>
    <row r="35" spans="1:3" x14ac:dyDescent="0.35">
      <c r="A35" s="6"/>
      <c r="B35" s="7"/>
      <c r="C35" s="8"/>
    </row>
    <row r="36" spans="1:3" x14ac:dyDescent="0.35">
      <c r="A36" s="6"/>
      <c r="B36" s="7"/>
      <c r="C36" s="8"/>
    </row>
    <row r="37" spans="1:3" x14ac:dyDescent="0.35">
      <c r="A37" s="6"/>
      <c r="B37" s="7"/>
      <c r="C37" s="8"/>
    </row>
    <row r="38" spans="1:3" x14ac:dyDescent="0.35">
      <c r="A38" s="6"/>
      <c r="B38" s="7"/>
      <c r="C38" s="8"/>
    </row>
    <row r="39" spans="1:3" x14ac:dyDescent="0.35">
      <c r="A39" s="6"/>
      <c r="B39" s="7"/>
      <c r="C39" s="8"/>
    </row>
    <row r="40" spans="1:3" x14ac:dyDescent="0.35">
      <c r="A40" s="6"/>
      <c r="B40" s="7"/>
      <c r="C40" s="8"/>
    </row>
    <row r="41" spans="1:3" x14ac:dyDescent="0.35">
      <c r="A41" s="6"/>
      <c r="B41" s="7"/>
      <c r="C41" s="8"/>
    </row>
    <row r="42" spans="1:3" x14ac:dyDescent="0.35">
      <c r="A42" s="6"/>
      <c r="B42" s="7"/>
      <c r="C42" s="8"/>
    </row>
    <row r="43" spans="1:3" x14ac:dyDescent="0.35">
      <c r="A43" s="6"/>
      <c r="B43" s="7"/>
      <c r="C43" s="8"/>
    </row>
    <row r="44" spans="1:3" x14ac:dyDescent="0.35">
      <c r="A44" s="6"/>
      <c r="B44" s="7"/>
      <c r="C44" s="8"/>
    </row>
    <row r="45" spans="1:3" x14ac:dyDescent="0.35">
      <c r="A45" s="6"/>
      <c r="B45" s="7"/>
      <c r="C45" s="8"/>
    </row>
    <row r="46" spans="1:3" x14ac:dyDescent="0.35">
      <c r="A46" s="6"/>
      <c r="B46" s="7"/>
      <c r="C46" s="8"/>
    </row>
    <row r="47" spans="1:3" x14ac:dyDescent="0.35">
      <c r="A47" s="6"/>
      <c r="B47" s="7"/>
      <c r="C47" s="8"/>
    </row>
    <row r="48" spans="1:3" x14ac:dyDescent="0.35">
      <c r="A48" s="6"/>
      <c r="B48" s="7"/>
      <c r="C48" s="8"/>
    </row>
    <row r="49" spans="1:3" x14ac:dyDescent="0.35">
      <c r="A49" s="6"/>
      <c r="B49" s="7"/>
      <c r="C49" s="8"/>
    </row>
    <row r="50" spans="1:3" x14ac:dyDescent="0.35">
      <c r="A50" s="6"/>
      <c r="B50" s="7"/>
      <c r="C50" s="8"/>
    </row>
    <row r="51" spans="1:3" x14ac:dyDescent="0.35">
      <c r="A51" s="6"/>
      <c r="B51" s="7"/>
      <c r="C51" s="8"/>
    </row>
    <row r="52" spans="1:3" x14ac:dyDescent="0.35">
      <c r="A52" s="6"/>
      <c r="B52" s="7"/>
      <c r="C52" s="8"/>
    </row>
    <row r="53" spans="1:3" x14ac:dyDescent="0.35">
      <c r="A53" s="6"/>
      <c r="B53" s="7"/>
      <c r="C53" s="8"/>
    </row>
    <row r="54" spans="1:3" x14ac:dyDescent="0.35">
      <c r="A54" s="6"/>
      <c r="B54" s="7"/>
      <c r="C54" s="8"/>
    </row>
    <row r="55" spans="1:3" x14ac:dyDescent="0.35">
      <c r="A55" s="6"/>
      <c r="B55" s="7"/>
      <c r="C55" s="8"/>
    </row>
    <row r="56" spans="1:3" x14ac:dyDescent="0.35">
      <c r="A56" s="6"/>
      <c r="B56" s="7"/>
      <c r="C56" s="8"/>
    </row>
    <row r="57" spans="1:3" x14ac:dyDescent="0.35">
      <c r="A57" s="6"/>
      <c r="B57" s="7"/>
      <c r="C57" s="8"/>
    </row>
    <row r="58" spans="1:3" x14ac:dyDescent="0.35">
      <c r="A58" s="6"/>
      <c r="B58" s="7"/>
      <c r="C58" s="8"/>
    </row>
    <row r="59" spans="1:3" x14ac:dyDescent="0.35">
      <c r="A59" s="6"/>
      <c r="B59" s="7"/>
      <c r="C59" s="8"/>
    </row>
    <row r="60" spans="1:3" x14ac:dyDescent="0.35">
      <c r="A60" s="6"/>
      <c r="B60" s="7"/>
      <c r="C60" s="8"/>
    </row>
    <row r="61" spans="1:3" x14ac:dyDescent="0.35">
      <c r="A61" s="6"/>
      <c r="B61" s="7"/>
      <c r="C61" s="8"/>
    </row>
    <row r="62" spans="1:3" x14ac:dyDescent="0.35">
      <c r="A62" s="6"/>
      <c r="B62" s="7"/>
      <c r="C62" s="8"/>
    </row>
    <row r="63" spans="1:3" x14ac:dyDescent="0.35">
      <c r="A63" s="6"/>
      <c r="B63" s="7"/>
      <c r="C63" s="8"/>
    </row>
    <row r="64" spans="1:3" x14ac:dyDescent="0.35">
      <c r="A64" s="6"/>
      <c r="B64" s="7"/>
      <c r="C64" s="8"/>
    </row>
    <row r="65" spans="1:3" x14ac:dyDescent="0.35">
      <c r="A65" s="11" t="s">
        <v>3</v>
      </c>
      <c r="B65" s="14">
        <f>SUM(B9:B64)</f>
        <v>0</v>
      </c>
      <c r="C65" s="14">
        <f>SUM(C9:C64)</f>
        <v>0</v>
      </c>
    </row>
  </sheetData>
  <mergeCells count="1">
    <mergeCell ref="A6:C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6:C65"/>
  <sheetViews>
    <sheetView showGridLines="0" workbookViewId="0"/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x14ac:dyDescent="0.35">
      <c r="A6" s="15" t="s">
        <v>44</v>
      </c>
      <c r="B6" s="16"/>
      <c r="C6" s="1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/>
      <c r="B9" s="5"/>
      <c r="C9" s="8"/>
    </row>
    <row r="10" spans="1:3" x14ac:dyDescent="0.35">
      <c r="A10" s="6"/>
      <c r="B10" s="7"/>
      <c r="C10" s="8"/>
    </row>
    <row r="11" spans="1:3" x14ac:dyDescent="0.35">
      <c r="A11" s="6"/>
      <c r="B11" s="7"/>
      <c r="C11" s="8"/>
    </row>
    <row r="12" spans="1:3" x14ac:dyDescent="0.35">
      <c r="A12" s="6"/>
      <c r="B12" s="7"/>
      <c r="C12" s="8"/>
    </row>
    <row r="13" spans="1:3" x14ac:dyDescent="0.35">
      <c r="A13" s="6"/>
      <c r="B13" s="7"/>
      <c r="C13" s="8"/>
    </row>
    <row r="14" spans="1:3" x14ac:dyDescent="0.35">
      <c r="A14" s="6"/>
      <c r="B14" s="7"/>
      <c r="C14" s="8"/>
    </row>
    <row r="15" spans="1:3" x14ac:dyDescent="0.35">
      <c r="A15" s="6"/>
      <c r="B15" s="7"/>
      <c r="C15" s="8"/>
    </row>
    <row r="16" spans="1:3" x14ac:dyDescent="0.35">
      <c r="A16" s="6"/>
      <c r="B16" s="7"/>
      <c r="C16" s="8"/>
    </row>
    <row r="17" spans="1:3" x14ac:dyDescent="0.35">
      <c r="A17" s="6"/>
      <c r="B17" s="7"/>
      <c r="C17" s="8"/>
    </row>
    <row r="18" spans="1:3" x14ac:dyDescent="0.35">
      <c r="A18" s="6"/>
      <c r="B18" s="7"/>
      <c r="C18" s="8"/>
    </row>
    <row r="19" spans="1:3" x14ac:dyDescent="0.35">
      <c r="A19" s="6"/>
      <c r="B19" s="7"/>
      <c r="C19" s="8"/>
    </row>
    <row r="20" spans="1:3" x14ac:dyDescent="0.35">
      <c r="A20" s="6"/>
      <c r="B20" s="7"/>
      <c r="C20" s="8"/>
    </row>
    <row r="21" spans="1:3" x14ac:dyDescent="0.35">
      <c r="A21" s="6"/>
      <c r="B21" s="7"/>
      <c r="C21" s="8"/>
    </row>
    <row r="22" spans="1:3" x14ac:dyDescent="0.35">
      <c r="A22" s="6"/>
      <c r="B22" s="7"/>
      <c r="C22" s="8"/>
    </row>
    <row r="23" spans="1:3" x14ac:dyDescent="0.35">
      <c r="A23" s="6"/>
      <c r="B23" s="7"/>
      <c r="C23" s="8"/>
    </row>
    <row r="24" spans="1:3" x14ac:dyDescent="0.35">
      <c r="A24" s="6"/>
      <c r="B24" s="7"/>
      <c r="C24" s="8"/>
    </row>
    <row r="25" spans="1:3" x14ac:dyDescent="0.35">
      <c r="A25" s="6"/>
      <c r="B25" s="7"/>
      <c r="C25" s="8"/>
    </row>
    <row r="26" spans="1:3" x14ac:dyDescent="0.35">
      <c r="A26" s="6"/>
      <c r="B26" s="7"/>
      <c r="C26" s="8"/>
    </row>
    <row r="27" spans="1:3" x14ac:dyDescent="0.35">
      <c r="A27" s="6"/>
      <c r="B27" s="7"/>
      <c r="C27" s="8"/>
    </row>
    <row r="28" spans="1:3" x14ac:dyDescent="0.35">
      <c r="A28" s="6"/>
      <c r="B28" s="7"/>
      <c r="C28" s="8"/>
    </row>
    <row r="29" spans="1:3" x14ac:dyDescent="0.35">
      <c r="A29" s="6"/>
      <c r="B29" s="7"/>
      <c r="C29" s="8"/>
    </row>
    <row r="30" spans="1:3" x14ac:dyDescent="0.35">
      <c r="A30" s="6"/>
      <c r="B30" s="7"/>
      <c r="C30" s="8"/>
    </row>
    <row r="31" spans="1:3" x14ac:dyDescent="0.35">
      <c r="A31" s="6"/>
      <c r="B31" s="7"/>
      <c r="C31" s="8"/>
    </row>
    <row r="32" spans="1:3" x14ac:dyDescent="0.35">
      <c r="A32" s="6"/>
      <c r="B32" s="7"/>
      <c r="C32" s="8"/>
    </row>
    <row r="33" spans="1:3" x14ac:dyDescent="0.35">
      <c r="A33" s="6"/>
      <c r="B33" s="7"/>
      <c r="C33" s="8"/>
    </row>
    <row r="34" spans="1:3" x14ac:dyDescent="0.35">
      <c r="A34" s="6"/>
      <c r="B34" s="7"/>
      <c r="C34" s="8"/>
    </row>
    <row r="35" spans="1:3" x14ac:dyDescent="0.35">
      <c r="A35" s="6"/>
      <c r="B35" s="7"/>
      <c r="C35" s="8"/>
    </row>
    <row r="36" spans="1:3" x14ac:dyDescent="0.35">
      <c r="A36" s="6"/>
      <c r="B36" s="7"/>
      <c r="C36" s="8"/>
    </row>
    <row r="37" spans="1:3" x14ac:dyDescent="0.35">
      <c r="A37" s="6"/>
      <c r="B37" s="7"/>
      <c r="C37" s="8"/>
    </row>
    <row r="38" spans="1:3" x14ac:dyDescent="0.35">
      <c r="A38" s="6"/>
      <c r="B38" s="7"/>
      <c r="C38" s="8"/>
    </row>
    <row r="39" spans="1:3" x14ac:dyDescent="0.35">
      <c r="A39" s="6"/>
      <c r="B39" s="7"/>
      <c r="C39" s="8"/>
    </row>
    <row r="40" spans="1:3" x14ac:dyDescent="0.35">
      <c r="A40" s="6"/>
      <c r="B40" s="7"/>
      <c r="C40" s="8"/>
    </row>
    <row r="41" spans="1:3" x14ac:dyDescent="0.35">
      <c r="A41" s="6"/>
      <c r="B41" s="7"/>
      <c r="C41" s="8"/>
    </row>
    <row r="42" spans="1:3" x14ac:dyDescent="0.35">
      <c r="A42" s="6"/>
      <c r="B42" s="7"/>
      <c r="C42" s="8"/>
    </row>
    <row r="43" spans="1:3" x14ac:dyDescent="0.35">
      <c r="A43" s="6"/>
      <c r="B43" s="7"/>
      <c r="C43" s="8"/>
    </row>
    <row r="44" spans="1:3" x14ac:dyDescent="0.35">
      <c r="A44" s="6"/>
      <c r="B44" s="7"/>
      <c r="C44" s="8"/>
    </row>
    <row r="45" spans="1:3" x14ac:dyDescent="0.35">
      <c r="A45" s="6"/>
      <c r="B45" s="7"/>
      <c r="C45" s="8"/>
    </row>
    <row r="46" spans="1:3" x14ac:dyDescent="0.35">
      <c r="A46" s="6"/>
      <c r="B46" s="7"/>
      <c r="C46" s="8"/>
    </row>
    <row r="47" spans="1:3" x14ac:dyDescent="0.35">
      <c r="A47" s="6"/>
      <c r="B47" s="7"/>
      <c r="C47" s="8"/>
    </row>
    <row r="48" spans="1:3" x14ac:dyDescent="0.35">
      <c r="A48" s="6"/>
      <c r="B48" s="7"/>
      <c r="C48" s="8"/>
    </row>
    <row r="49" spans="1:3" x14ac:dyDescent="0.35">
      <c r="A49" s="6"/>
      <c r="B49" s="7"/>
      <c r="C49" s="8"/>
    </row>
    <row r="50" spans="1:3" x14ac:dyDescent="0.35">
      <c r="A50" s="6"/>
      <c r="B50" s="7"/>
      <c r="C50" s="8"/>
    </row>
    <row r="51" spans="1:3" x14ac:dyDescent="0.35">
      <c r="A51" s="6"/>
      <c r="B51" s="7"/>
      <c r="C51" s="8"/>
    </row>
    <row r="52" spans="1:3" x14ac:dyDescent="0.35">
      <c r="A52" s="6"/>
      <c r="B52" s="7"/>
      <c r="C52" s="8"/>
    </row>
    <row r="53" spans="1:3" x14ac:dyDescent="0.35">
      <c r="A53" s="6"/>
      <c r="B53" s="7"/>
      <c r="C53" s="8"/>
    </row>
    <row r="54" spans="1:3" x14ac:dyDescent="0.35">
      <c r="A54" s="6"/>
      <c r="B54" s="7"/>
      <c r="C54" s="8"/>
    </row>
    <row r="55" spans="1:3" x14ac:dyDescent="0.35">
      <c r="A55" s="6"/>
      <c r="B55" s="7"/>
      <c r="C55" s="8"/>
    </row>
    <row r="56" spans="1:3" x14ac:dyDescent="0.35">
      <c r="A56" s="6"/>
      <c r="B56" s="7"/>
      <c r="C56" s="8"/>
    </row>
    <row r="57" spans="1:3" x14ac:dyDescent="0.35">
      <c r="A57" s="6"/>
      <c r="B57" s="7"/>
      <c r="C57" s="8"/>
    </row>
    <row r="58" spans="1:3" x14ac:dyDescent="0.35">
      <c r="A58" s="6"/>
      <c r="B58" s="7"/>
      <c r="C58" s="8"/>
    </row>
    <row r="59" spans="1:3" x14ac:dyDescent="0.35">
      <c r="A59" s="6"/>
      <c r="B59" s="7"/>
      <c r="C59" s="8"/>
    </row>
    <row r="60" spans="1:3" x14ac:dyDescent="0.35">
      <c r="A60" s="6"/>
      <c r="B60" s="7"/>
      <c r="C60" s="8"/>
    </row>
    <row r="61" spans="1:3" x14ac:dyDescent="0.35">
      <c r="A61" s="6"/>
      <c r="B61" s="7"/>
      <c r="C61" s="8"/>
    </row>
    <row r="62" spans="1:3" x14ac:dyDescent="0.35">
      <c r="A62" s="6"/>
      <c r="B62" s="7"/>
      <c r="C62" s="8"/>
    </row>
    <row r="63" spans="1:3" x14ac:dyDescent="0.35">
      <c r="A63" s="6"/>
      <c r="B63" s="7"/>
      <c r="C63" s="8"/>
    </row>
    <row r="64" spans="1:3" x14ac:dyDescent="0.35">
      <c r="A64" s="6"/>
      <c r="B64" s="7"/>
      <c r="C64" s="8"/>
    </row>
    <row r="65" spans="1:3" x14ac:dyDescent="0.35">
      <c r="A65" s="11" t="s">
        <v>3</v>
      </c>
      <c r="B65" s="14">
        <f>SUM(B9:B64)</f>
        <v>0</v>
      </c>
      <c r="C65" s="14">
        <f>SUM(C9:C64)</f>
        <v>0</v>
      </c>
    </row>
  </sheetData>
  <mergeCells count="1">
    <mergeCell ref="A6:C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6:C77"/>
  <sheetViews>
    <sheetView showGridLines="0" tabSelected="1" workbookViewId="0"/>
  </sheetViews>
  <sheetFormatPr defaultColWidth="8.7265625" defaultRowHeight="14.5" x14ac:dyDescent="0.35"/>
  <cols>
    <col min="1" max="1" width="44.7265625" bestFit="1" customWidth="1"/>
    <col min="2" max="2" width="18.7265625" bestFit="1" customWidth="1"/>
    <col min="3" max="3" width="17.7265625" bestFit="1" customWidth="1"/>
  </cols>
  <sheetData>
    <row r="6" spans="1:3" s="1" customFormat="1" x14ac:dyDescent="0.35">
      <c r="A6" s="15" t="s">
        <v>44</v>
      </c>
      <c r="B6" s="16"/>
      <c r="C6" s="17"/>
    </row>
    <row r="7" spans="1:3" s="1" customFormat="1" x14ac:dyDescent="0.35">
      <c r="A7"/>
      <c r="B7"/>
      <c r="C7"/>
    </row>
    <row r="8" spans="1:3" s="1" customFormat="1" x14ac:dyDescent="0.35">
      <c r="A8" s="9" t="s">
        <v>0</v>
      </c>
      <c r="B8" s="10" t="s">
        <v>1</v>
      </c>
      <c r="C8" s="11" t="s">
        <v>2</v>
      </c>
    </row>
    <row r="9" spans="1:3" x14ac:dyDescent="0.35">
      <c r="A9" s="4"/>
      <c r="B9" s="5"/>
      <c r="C9" s="8"/>
    </row>
    <row r="10" spans="1:3" x14ac:dyDescent="0.35">
      <c r="A10" s="6"/>
      <c r="B10" s="7"/>
      <c r="C10" s="8"/>
    </row>
    <row r="11" spans="1:3" x14ac:dyDescent="0.35">
      <c r="A11" s="6"/>
      <c r="B11" s="7"/>
      <c r="C11" s="8"/>
    </row>
    <row r="12" spans="1:3" x14ac:dyDescent="0.35">
      <c r="A12" s="6"/>
      <c r="B12" s="7"/>
      <c r="C12" s="8"/>
    </row>
    <row r="13" spans="1:3" x14ac:dyDescent="0.35">
      <c r="A13" s="6"/>
      <c r="B13" s="7"/>
      <c r="C13" s="8"/>
    </row>
    <row r="14" spans="1:3" x14ac:dyDescent="0.35">
      <c r="A14" s="6"/>
      <c r="B14" s="7"/>
      <c r="C14" s="8"/>
    </row>
    <row r="15" spans="1:3" x14ac:dyDescent="0.35">
      <c r="A15" s="6"/>
      <c r="B15" s="7"/>
      <c r="C15" s="8"/>
    </row>
    <row r="16" spans="1:3" x14ac:dyDescent="0.35">
      <c r="A16" s="6"/>
      <c r="B16" s="7"/>
      <c r="C16" s="8"/>
    </row>
    <row r="17" spans="1:3" x14ac:dyDescent="0.35">
      <c r="A17" s="6"/>
      <c r="B17" s="7"/>
      <c r="C17" s="8"/>
    </row>
    <row r="18" spans="1:3" x14ac:dyDescent="0.35">
      <c r="A18" s="6"/>
      <c r="B18" s="7"/>
      <c r="C18" s="8"/>
    </row>
    <row r="19" spans="1:3" x14ac:dyDescent="0.35">
      <c r="A19" s="6"/>
      <c r="B19" s="7"/>
      <c r="C19" s="8"/>
    </row>
    <row r="20" spans="1:3" x14ac:dyDescent="0.35">
      <c r="A20" s="6"/>
      <c r="B20" s="7"/>
      <c r="C20" s="8"/>
    </row>
    <row r="21" spans="1:3" x14ac:dyDescent="0.35">
      <c r="A21" s="6"/>
      <c r="B21" s="7"/>
      <c r="C21" s="8"/>
    </row>
    <row r="22" spans="1:3" x14ac:dyDescent="0.35">
      <c r="A22" s="6"/>
      <c r="B22" s="7"/>
      <c r="C22" s="8"/>
    </row>
    <row r="23" spans="1:3" x14ac:dyDescent="0.35">
      <c r="A23" s="6"/>
      <c r="B23" s="7"/>
      <c r="C23" s="8"/>
    </row>
    <row r="24" spans="1:3" x14ac:dyDescent="0.35">
      <c r="A24" s="6"/>
      <c r="B24" s="7"/>
      <c r="C24" s="8"/>
    </row>
    <row r="25" spans="1:3" x14ac:dyDescent="0.35">
      <c r="A25" s="6"/>
      <c r="B25" s="7"/>
      <c r="C25" s="8"/>
    </row>
    <row r="26" spans="1:3" x14ac:dyDescent="0.35">
      <c r="A26" s="6"/>
      <c r="B26" s="7"/>
      <c r="C26" s="8"/>
    </row>
    <row r="27" spans="1:3" x14ac:dyDescent="0.35">
      <c r="A27" s="6"/>
      <c r="B27" s="7"/>
      <c r="C27" s="8"/>
    </row>
    <row r="28" spans="1:3" x14ac:dyDescent="0.35">
      <c r="A28" s="6"/>
      <c r="B28" s="7"/>
      <c r="C28" s="8"/>
    </row>
    <row r="29" spans="1:3" x14ac:dyDescent="0.35">
      <c r="A29" s="6"/>
      <c r="B29" s="7"/>
      <c r="C29" s="8"/>
    </row>
    <row r="30" spans="1:3" x14ac:dyDescent="0.35">
      <c r="A30" s="6"/>
      <c r="B30" s="7"/>
      <c r="C30" s="8"/>
    </row>
    <row r="31" spans="1:3" x14ac:dyDescent="0.35">
      <c r="A31" s="6"/>
      <c r="B31" s="7"/>
      <c r="C31" s="8"/>
    </row>
    <row r="32" spans="1:3" x14ac:dyDescent="0.35">
      <c r="A32" s="6"/>
      <c r="B32" s="7"/>
      <c r="C32" s="8"/>
    </row>
    <row r="33" spans="1:3" x14ac:dyDescent="0.35">
      <c r="A33" s="6"/>
      <c r="B33" s="7"/>
      <c r="C33" s="8"/>
    </row>
    <row r="34" spans="1:3" x14ac:dyDescent="0.35">
      <c r="A34" s="6"/>
      <c r="B34" s="7"/>
      <c r="C34" s="8"/>
    </row>
    <row r="35" spans="1:3" x14ac:dyDescent="0.35">
      <c r="A35" s="6"/>
      <c r="B35" s="7"/>
      <c r="C35" s="8"/>
    </row>
    <row r="36" spans="1:3" x14ac:dyDescent="0.35">
      <c r="A36" s="6"/>
      <c r="B36" s="7"/>
      <c r="C36" s="8"/>
    </row>
    <row r="37" spans="1:3" x14ac:dyDescent="0.35">
      <c r="A37" s="6"/>
      <c r="B37" s="7"/>
      <c r="C37" s="8"/>
    </row>
    <row r="38" spans="1:3" x14ac:dyDescent="0.35">
      <c r="A38" s="6"/>
      <c r="B38" s="7"/>
      <c r="C38" s="8"/>
    </row>
    <row r="39" spans="1:3" x14ac:dyDescent="0.35">
      <c r="A39" s="6"/>
      <c r="B39" s="7"/>
      <c r="C39" s="8"/>
    </row>
    <row r="40" spans="1:3" x14ac:dyDescent="0.35">
      <c r="A40" s="6"/>
      <c r="B40" s="7"/>
      <c r="C40" s="8"/>
    </row>
    <row r="41" spans="1:3" x14ac:dyDescent="0.35">
      <c r="A41" s="6"/>
      <c r="B41" s="7"/>
      <c r="C41" s="8"/>
    </row>
    <row r="42" spans="1:3" x14ac:dyDescent="0.35">
      <c r="A42" s="6"/>
      <c r="B42" s="7"/>
      <c r="C42" s="8"/>
    </row>
    <row r="43" spans="1:3" x14ac:dyDescent="0.35">
      <c r="A43" s="6"/>
      <c r="B43" s="7"/>
      <c r="C43" s="8"/>
    </row>
    <row r="44" spans="1:3" x14ac:dyDescent="0.35">
      <c r="A44" s="6"/>
      <c r="B44" s="7"/>
      <c r="C44" s="8"/>
    </row>
    <row r="45" spans="1:3" x14ac:dyDescent="0.35">
      <c r="A45" s="6"/>
      <c r="B45" s="7"/>
      <c r="C45" s="8"/>
    </row>
    <row r="46" spans="1:3" x14ac:dyDescent="0.35">
      <c r="A46" s="6"/>
      <c r="B46" s="7"/>
      <c r="C46" s="8"/>
    </row>
    <row r="47" spans="1:3" x14ac:dyDescent="0.35">
      <c r="A47" s="6"/>
      <c r="B47" s="7"/>
      <c r="C47" s="8"/>
    </row>
    <row r="48" spans="1:3" x14ac:dyDescent="0.35">
      <c r="A48" s="6"/>
      <c r="B48" s="7"/>
      <c r="C48" s="8"/>
    </row>
    <row r="49" spans="1:3" x14ac:dyDescent="0.35">
      <c r="A49" s="6"/>
      <c r="B49" s="7"/>
      <c r="C49" s="8"/>
    </row>
    <row r="50" spans="1:3" x14ac:dyDescent="0.35">
      <c r="A50" s="6"/>
      <c r="B50" s="7"/>
      <c r="C50" s="8"/>
    </row>
    <row r="51" spans="1:3" x14ac:dyDescent="0.35">
      <c r="A51" s="6"/>
      <c r="B51" s="7"/>
      <c r="C51" s="8"/>
    </row>
    <row r="52" spans="1:3" x14ac:dyDescent="0.35">
      <c r="A52" s="6"/>
      <c r="B52" s="7"/>
      <c r="C52" s="8"/>
    </row>
    <row r="53" spans="1:3" x14ac:dyDescent="0.35">
      <c r="A53" s="6"/>
      <c r="B53" s="7"/>
      <c r="C53" s="8"/>
    </row>
    <row r="54" spans="1:3" x14ac:dyDescent="0.35">
      <c r="A54" s="6"/>
      <c r="B54" s="7"/>
      <c r="C54" s="8"/>
    </row>
    <row r="55" spans="1:3" x14ac:dyDescent="0.35">
      <c r="A55" s="6"/>
      <c r="B55" s="7"/>
      <c r="C55" s="8"/>
    </row>
    <row r="56" spans="1:3" x14ac:dyDescent="0.35">
      <c r="A56" s="6"/>
      <c r="B56" s="7"/>
      <c r="C56" s="8"/>
    </row>
    <row r="57" spans="1:3" x14ac:dyDescent="0.35">
      <c r="A57" s="6"/>
      <c r="B57" s="7"/>
      <c r="C57" s="8"/>
    </row>
    <row r="58" spans="1:3" x14ac:dyDescent="0.35">
      <c r="A58" s="6"/>
      <c r="B58" s="7"/>
      <c r="C58" s="8"/>
    </row>
    <row r="59" spans="1:3" x14ac:dyDescent="0.35">
      <c r="A59" s="6"/>
      <c r="B59" s="7"/>
      <c r="C59" s="8"/>
    </row>
    <row r="60" spans="1:3" x14ac:dyDescent="0.35">
      <c r="A60" s="6"/>
      <c r="B60" s="7"/>
      <c r="C60" s="8"/>
    </row>
    <row r="61" spans="1:3" x14ac:dyDescent="0.35">
      <c r="A61" s="6"/>
      <c r="B61" s="7"/>
      <c r="C61" s="8"/>
    </row>
    <row r="62" spans="1:3" x14ac:dyDescent="0.35">
      <c r="A62" s="6"/>
      <c r="B62" s="7"/>
      <c r="C62" s="8"/>
    </row>
    <row r="63" spans="1:3" x14ac:dyDescent="0.35">
      <c r="A63" s="6"/>
      <c r="B63" s="7"/>
      <c r="C63" s="8"/>
    </row>
    <row r="64" spans="1:3" x14ac:dyDescent="0.35">
      <c r="A64" s="6"/>
      <c r="B64" s="7"/>
      <c r="C64" s="8"/>
    </row>
    <row r="65" spans="1:3" x14ac:dyDescent="0.35">
      <c r="A65" s="11" t="s">
        <v>3</v>
      </c>
      <c r="B65" s="14">
        <f>SUM(B9:B64)</f>
        <v>0</v>
      </c>
      <c r="C65" s="14">
        <f>SUM(C9:C64)</f>
        <v>0</v>
      </c>
    </row>
    <row r="66" spans="1:3" x14ac:dyDescent="0.35">
      <c r="B66" s="2"/>
      <c r="C66" s="3"/>
    </row>
    <row r="67" spans="1:3" x14ac:dyDescent="0.35">
      <c r="B67" s="2"/>
      <c r="C67" s="3"/>
    </row>
    <row r="68" spans="1:3" x14ac:dyDescent="0.35">
      <c r="B68" s="2"/>
      <c r="C68" s="3"/>
    </row>
    <row r="69" spans="1:3" x14ac:dyDescent="0.35">
      <c r="B69" s="2"/>
      <c r="C69" s="3"/>
    </row>
    <row r="70" spans="1:3" x14ac:dyDescent="0.35">
      <c r="B70" s="2"/>
      <c r="C70" s="3"/>
    </row>
    <row r="71" spans="1:3" x14ac:dyDescent="0.35">
      <c r="B71" s="2"/>
      <c r="C71" s="3"/>
    </row>
    <row r="72" spans="1:3" x14ac:dyDescent="0.35">
      <c r="B72" s="2"/>
      <c r="C72" s="3"/>
    </row>
    <row r="73" spans="1:3" x14ac:dyDescent="0.35">
      <c r="B73" s="2"/>
      <c r="C73" s="3"/>
    </row>
    <row r="74" spans="1:3" x14ac:dyDescent="0.35">
      <c r="B74" s="2"/>
      <c r="C74" s="3"/>
    </row>
    <row r="75" spans="1:3" x14ac:dyDescent="0.35">
      <c r="B75" s="2"/>
      <c r="C75" s="3"/>
    </row>
    <row r="76" spans="1:3" x14ac:dyDescent="0.35">
      <c r="B76" s="2"/>
      <c r="C76" s="3"/>
    </row>
    <row r="77" spans="1:3" x14ac:dyDescent="0.35">
      <c r="B77" s="2"/>
      <c r="C77" s="3"/>
    </row>
  </sheetData>
  <mergeCells count="1">
    <mergeCell ref="A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January</vt:lpstr>
      <vt:lpstr>February</vt:lpstr>
      <vt:lpstr>March</vt:lpstr>
    </vt:vector>
  </TitlesOfParts>
  <Company>Warrington and Halton Hospitals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Giblin, Sharron</dc:creator>
  <cp:lastModifiedBy>CLONEY, Harry (NORTH CHESHIRE AND MERSEY NHS FOUNDATIO</cp:lastModifiedBy>
  <dcterms:created xsi:type="dcterms:W3CDTF">2018-11-30T08:43:03Z</dcterms:created>
  <dcterms:modified xsi:type="dcterms:W3CDTF">2026-09-02T15:44:07Z</dcterms:modified>
</cp:coreProperties>
</file>